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pierr\Documents\Espace PY DANET\SCoDIHNet master documents\"/>
    </mc:Choice>
  </mc:AlternateContent>
  <xr:revisionPtr revIDLastSave="0" documentId="13_ncr:1_{35424BBF-DF4E-4EAD-9123-C53B7594355E}" xr6:coauthVersionLast="47" xr6:coauthVersionMax="47" xr10:uidLastSave="{00000000-0000-0000-0000-000000000000}"/>
  <bookViews>
    <workbookView xWindow="-110" yWindow="-110" windowWidth="19420" windowHeight="10560" xr2:uid="{25272E27-3546-40B5-9159-1BC65F032808}"/>
  </bookViews>
  <sheets>
    <sheet name="Legend" sheetId="1" r:id="rId1"/>
    <sheet name="Questionnaire" sheetId="2" r:id="rId2"/>
    <sheet name="Response collect (DO NOT TOUCH)"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3" l="1"/>
  <c r="C15" i="3"/>
  <c r="C41" i="3"/>
  <c r="C46" i="3"/>
  <c r="C45" i="3"/>
  <c r="C44" i="3"/>
  <c r="C40" i="3"/>
  <c r="C39" i="3"/>
  <c r="C38" i="3"/>
  <c r="C37" i="3"/>
  <c r="C36" i="3"/>
  <c r="C32" i="3"/>
  <c r="C31" i="3"/>
  <c r="C30" i="3"/>
  <c r="C29" i="3"/>
  <c r="C28" i="3"/>
  <c r="C27" i="3"/>
  <c r="C26" i="3"/>
  <c r="C23" i="3"/>
  <c r="C22" i="3"/>
  <c r="C21" i="3"/>
  <c r="C20" i="3"/>
  <c r="C19" i="3"/>
  <c r="C18" i="3"/>
  <c r="C14" i="3"/>
  <c r="C13" i="3"/>
  <c r="C12" i="3"/>
  <c r="C48" i="3" s="1"/>
  <c r="C11" i="3"/>
  <c r="C10" i="3"/>
  <c r="C9" i="3"/>
  <c r="C8" i="3"/>
  <c r="C6" i="3"/>
  <c r="C7" i="3"/>
  <c r="C5" i="3"/>
</calcChain>
</file>

<file path=xl/sharedStrings.xml><?xml version="1.0" encoding="utf-8"?>
<sst xmlns="http://schemas.openxmlformats.org/spreadsheetml/2006/main" count="118" uniqueCount="82">
  <si>
    <t>Objective</t>
  </si>
  <si>
    <t>Instructions</t>
  </si>
  <si>
    <t>For Questions and clarifications you may reach out to:</t>
  </si>
  <si>
    <t>This assessment dimension would determine if a project result/solution is replicable or scalable from a technical point of view.</t>
  </si>
  <si>
    <t>This assessment dimension would determine if a project result/solution is replicable or scalable from a “Data” point of view</t>
  </si>
  <si>
    <t>Data dimension - 6 Questions (D1-D6)</t>
  </si>
  <si>
    <t>This assessment dimension would determine if a project result/solution is replicable or scalable from a business point of view</t>
  </si>
  <si>
    <t>Acceptation dimension - 6 Questions (A1-A6)</t>
  </si>
  <si>
    <t>Regulation/Policy dimension - 3 Questions (R1-R3)</t>
  </si>
  <si>
    <t>The European Commission and Member states are elaborating a policy strategy that give a long term vision of the evolution of Europe that are translated into laws. It addresses Environment, economy, health, democracy, …).
The European Union is based on the rule of law. This means that every action taken by the EU is founded on treaties that have been approved democratically by its members. EU laws help to achieve the objectives of the EU treaties and put EU policies into practice. There are several EU acts that are applying to European citizens and industries. There are a number of regulations addressing the digital sectors that all products need to respect.</t>
  </si>
  <si>
    <t>Technical dimension</t>
  </si>
  <si>
    <t>T1: Openness of components</t>
  </si>
  <si>
    <t>T2: Interoperability of components</t>
  </si>
  <si>
    <t>T3: Standardized Data Modelling</t>
  </si>
  <si>
    <t>T4: IoT Platform Interoperability</t>
  </si>
  <si>
    <t>T5: Modularity</t>
  </si>
  <si>
    <t>T6: Compatibility with legacy infrastructure and equipment</t>
  </si>
  <si>
    <t>T7: Updates&amp;Maintenance</t>
  </si>
  <si>
    <t>T9: Communication/Cloud infrastructure</t>
  </si>
  <si>
    <t>T10: Exploitation potential</t>
  </si>
  <si>
    <t>Data dimension</t>
  </si>
  <si>
    <t>D2: Data Modelling</t>
  </si>
  <si>
    <t>D3: Data Security</t>
  </si>
  <si>
    <t>D4: Data Quality</t>
  </si>
  <si>
    <t>D5: Data Asset Management</t>
  </si>
  <si>
    <t>D6: Data Relevance</t>
  </si>
  <si>
    <t>Market dimension</t>
  </si>
  <si>
    <t>M1: Market Analysis</t>
  </si>
  <si>
    <t>M2: Demand Analysis</t>
  </si>
  <si>
    <t>M3: Business model</t>
  </si>
  <si>
    <t>M4: Stakeholder needs Analysis</t>
  </si>
  <si>
    <t>M5: IPR Analysis</t>
  </si>
  <si>
    <t>Acceptance dimension</t>
  </si>
  <si>
    <t>A1: End-user interface design/usability</t>
  </si>
  <si>
    <t>A2: Implementation instructions and documentation</t>
  </si>
  <si>
    <t>A3: Adoption by DIHs</t>
  </si>
  <si>
    <t>A4: User experience</t>
  </si>
  <si>
    <t>A5: Language</t>
  </si>
  <si>
    <t>Regulation/Policy dimension</t>
  </si>
  <si>
    <t>R1: EU Regulation Compliance</t>
  </si>
  <si>
    <t>R2: National Regulation Compliance</t>
  </si>
  <si>
    <t>R3: EU Policy support</t>
  </si>
  <si>
    <t>Points</t>
  </si>
  <si>
    <t>TOTAL</t>
  </si>
  <si>
    <t>D1: Compatibility with data privacy rules</t>
  </si>
  <si>
    <t>M6: IP strategy for your solution</t>
  </si>
  <si>
    <t>M7: Solution validated in the market</t>
  </si>
  <si>
    <t>Project name</t>
  </si>
  <si>
    <t>Contact name</t>
  </si>
  <si>
    <t>email</t>
  </si>
  <si>
    <t>Pilot/experimentation location (s)</t>
  </si>
  <si>
    <t>[Project acronym]</t>
  </si>
  <si>
    <t>[Surname &amp; Name]</t>
  </si>
  <si>
    <t>[City, Region &amp; Country]</t>
  </si>
  <si>
    <t>Technical dimension - 11 Questions (T1-T11)</t>
  </si>
  <si>
    <t>T11: Technical Readiness Level</t>
  </si>
  <si>
    <t>Market dimension - 8 Questions (M1-M8)</t>
  </si>
  <si>
    <t>M8: Business Readiness Level</t>
  </si>
  <si>
    <t>A6: Societal Readiness Level</t>
  </si>
  <si>
    <t>Low level of replicability:     00  &lt; LR &lt; 30</t>
  </si>
  <si>
    <t xml:space="preserve">Good level of replicability:  31  &lt; LR &lt; 60   </t>
  </si>
  <si>
    <t>High level of replicability :   61  &lt; LR &lt; 80</t>
  </si>
  <si>
    <t>Pierre-Yves Danet /pierreyves.danet@48deg79min-consulting.eu</t>
  </si>
  <si>
    <t>◊ Please save a copy of this file and append the name of your project at the end of the file name (i.e., replace "Project X" with your project's name).
◊ For each user case / Solution developed and experimented by the project, you have to fill the above questionnaire, you can copy an past a questionnaire sheet for each use case /solution 
◊ Multiple answers may be selected in each question. Please select all correct answers for your project. The "Other" option, may be selected in addition to other answers you may have provided for that question.
◊ For each question there is a dedicated text box labeled "Elaboration text". Please use this to provide additioal explanations where necessary. This field is mandatory when backgroung is light yellow
◊ Please align with all key personnel in your project (e.g., Technical manager, WP leader, Exploitation manager, etc.) to ensure the correctness of the provided answers.
◊ Please do not edit at all the "Response Collect (DO NOT TOUCH)" sheet. This is an automated sheet collecting your responses to facilitate post-processing. Under normal circumstances it should be locked for editing.
◊ Once you have the final version for your project please send the completed file to pierreyves.danet@48deg79min-consulting.eu.</t>
  </si>
  <si>
    <t>Definitions</t>
  </si>
  <si>
    <r>
      <t>A component is a technology piece of a solution</t>
    </r>
    <r>
      <rPr>
        <sz val="11"/>
        <rFont val="Calibri"/>
        <family val="2"/>
        <scheme val="minor"/>
      </rPr>
      <t> </t>
    </r>
  </si>
  <si>
    <r>
      <t>A Solution is a stand-alone feature able to support uses cases</t>
    </r>
    <r>
      <rPr>
        <sz val="11"/>
        <rFont val="Calibri"/>
        <family val="2"/>
        <scheme val="minor"/>
      </rPr>
      <t> </t>
    </r>
  </si>
  <si>
    <r>
      <t>A Project result is a tested solution on at least one use case (KER)</t>
    </r>
    <r>
      <rPr>
        <sz val="11"/>
        <rFont val="Calibri"/>
        <family val="2"/>
        <scheme val="minor"/>
      </rPr>
      <t> </t>
    </r>
  </si>
  <si>
    <t>Replicability &amp; Scalability assessment tool Questionnaire</t>
  </si>
  <si>
    <t>T8: Standards compliance</t>
  </si>
  <si>
    <t>Choice 1</t>
  </si>
  <si>
    <t>Choice 2</t>
  </si>
  <si>
    <t>Choice 3</t>
  </si>
  <si>
    <t>Choice 4</t>
  </si>
  <si>
    <t>Choice 5</t>
  </si>
  <si>
    <t>Choice 6</t>
  </si>
  <si>
    <t>Elaboration text</t>
  </si>
  <si>
    <t>Use case description</t>
  </si>
  <si>
    <t>[Elaboration text]</t>
  </si>
  <si>
    <t>[Elaboration text] In the case checking has been made, which countries have been investigated ?</t>
  </si>
  <si>
    <t xml:space="preserve">             Replicability and Scalability Assessment tool</t>
  </si>
  <si>
    <t>This questionnaire has been elaborated by the AIOTI Replicability and Scalability Task force, updated and maintained by the SNS-OPS project in order to qualify the replicabiity level of use cases / Solutions developed by European projects addressing Smart Connectivity.
With such a tool, each use case / Solution could be evaluated with regards to a number of dimensions (Technical, Data, Market, User, IPR, Flexibility, ...) in order to help integrators (such as DIHs) to reuse these results to accelerate the digitalisation of the European Industry.
Such a tool will be experimented on  a number of results from the IoT Large Scale projects already available in the IoT-Catalogue and then used by the 5G PPP phase 3 projects and also by the Smart Network and Services JU projects (Call 1 and Call 2).
This initiative is also a way to help technology providers to develop their business using the Digital Innovation Hubs that have a direct link with end user industries. It is also a way to qualify a solution before a large commercialisation.
The Smart Connectivity Digital Innovation Hub Network (SCoDIHNet) will be used to reach the Smart connectivity DIHs which will access to the replicability catalogue to find use cases / solutions that are fiting the end user industry requirements and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</si>
</sst>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24"/>
      <color theme="1"/>
      <name val="Calibri"/>
      <family val="2"/>
      <scheme val="minor"/>
    </font>
    <font>
      <i/>
      <u/>
      <sz val="11"/>
      <color theme="1"/>
      <name val="Calibri"/>
      <family val="2"/>
      <scheme val="minor"/>
    </font>
    <font>
      <sz val="10.5"/>
      <color theme="1"/>
      <name val="Century Gothic"/>
      <family val="2"/>
    </font>
    <font>
      <b/>
      <u/>
      <sz val="16"/>
      <color theme="1"/>
      <name val="Calibri"/>
      <family val="2"/>
      <scheme val="minor"/>
    </font>
    <font>
      <b/>
      <u/>
      <sz val="11"/>
      <color theme="1"/>
      <name val="Calibri"/>
      <family val="2"/>
      <scheme val="minor"/>
    </font>
    <font>
      <sz val="8"/>
      <color rgb="FF000000"/>
      <name val="Segoe UI"/>
      <family val="2"/>
    </font>
    <font>
      <b/>
      <sz val="36"/>
      <color theme="1"/>
      <name val="Calibri"/>
      <family val="2"/>
      <scheme val="minor"/>
    </font>
    <font>
      <b/>
      <sz val="10.5"/>
      <color theme="1"/>
      <name val="Century Gothic"/>
      <family val="2"/>
    </font>
    <font>
      <i/>
      <sz val="11"/>
      <color theme="1"/>
      <name val="Calibri"/>
      <family val="2"/>
      <scheme val="minor"/>
    </font>
    <font>
      <sz val="11"/>
      <name val="Calibri"/>
      <family val="2"/>
      <scheme val="minor"/>
    </font>
  </fonts>
  <fills count="13">
    <fill>
      <patternFill patternType="none"/>
    </fill>
    <fill>
      <patternFill patternType="gray125"/>
    </fill>
    <fill>
      <patternFill patternType="solid">
        <fgColor theme="4"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599963377788628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bgColor indexed="64"/>
      </patternFill>
    </fill>
    <fill>
      <patternFill patternType="solid">
        <fgColor theme="9" tint="0.39997558519241921"/>
        <bgColor indexed="64"/>
      </patternFill>
    </fill>
  </fills>
  <borders count="7">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0" fillId="0" borderId="0" xfId="0" applyAlignment="1">
      <alignment vertical="top"/>
    </xf>
    <xf numFmtId="0" fontId="3" fillId="4" borderId="1" xfId="0" applyFont="1" applyFill="1" applyBorder="1"/>
    <xf numFmtId="0" fontId="0" fillId="4" borderId="2" xfId="0" applyFill="1" applyBorder="1"/>
    <xf numFmtId="0" fontId="1" fillId="2" borderId="3" xfId="0" applyFont="1" applyFill="1" applyBorder="1"/>
    <xf numFmtId="0" fontId="1" fillId="3" borderId="3" xfId="0" applyFont="1" applyFill="1" applyBorder="1"/>
    <xf numFmtId="0" fontId="0" fillId="2" borderId="3" xfId="0" applyFill="1" applyBorder="1" applyAlignment="1">
      <alignment vertical="top" wrapText="1"/>
    </xf>
    <xf numFmtId="0" fontId="0" fillId="3" borderId="3" xfId="0" applyFill="1" applyBorder="1" applyAlignment="1">
      <alignment vertical="top" wrapText="1"/>
    </xf>
    <xf numFmtId="0" fontId="4" fillId="0" borderId="0" xfId="0" applyFont="1" applyAlignment="1">
      <alignment horizontal="justify" vertical="center"/>
    </xf>
    <xf numFmtId="0" fontId="5" fillId="0" borderId="0" xfId="0" applyFont="1"/>
    <xf numFmtId="0" fontId="0" fillId="0" borderId="0" xfId="0" applyAlignment="1">
      <alignment horizontal="right"/>
    </xf>
    <xf numFmtId="0" fontId="6" fillId="5" borderId="0" xfId="0" applyFont="1" applyFill="1"/>
    <xf numFmtId="0" fontId="0" fillId="5" borderId="0" xfId="0" applyFill="1"/>
    <xf numFmtId="0" fontId="6" fillId="6" borderId="0" xfId="0" applyFont="1" applyFill="1"/>
    <xf numFmtId="0" fontId="0" fillId="6" borderId="0" xfId="0" applyFill="1"/>
    <xf numFmtId="0" fontId="6" fillId="7" borderId="0" xfId="0" applyFont="1" applyFill="1"/>
    <xf numFmtId="0" fontId="0" fillId="7" borderId="0" xfId="0" applyFill="1"/>
    <xf numFmtId="0" fontId="6" fillId="8" borderId="0" xfId="0" applyFont="1" applyFill="1"/>
    <xf numFmtId="0" fontId="0" fillId="8" borderId="0" xfId="0" applyFill="1"/>
    <xf numFmtId="0" fontId="6" fillId="9" borderId="0" xfId="0" applyFont="1" applyFill="1"/>
    <xf numFmtId="0" fontId="0" fillId="9" borderId="0" xfId="0" applyFill="1"/>
    <xf numFmtId="0" fontId="6" fillId="5" borderId="0" xfId="0" applyFont="1" applyFill="1" applyAlignment="1">
      <alignment horizontal="center"/>
    </xf>
    <xf numFmtId="0" fontId="0" fillId="5" borderId="0" xfId="0" applyFill="1" applyAlignment="1">
      <alignment horizontal="center"/>
    </xf>
    <xf numFmtId="0" fontId="6" fillId="6" borderId="0" xfId="0" applyFont="1" applyFill="1" applyAlignment="1">
      <alignment horizontal="center"/>
    </xf>
    <xf numFmtId="0" fontId="0" fillId="6" borderId="0" xfId="0" applyFill="1" applyAlignment="1">
      <alignment horizontal="center"/>
    </xf>
    <xf numFmtId="0" fontId="6" fillId="7" borderId="0" xfId="0" applyFont="1" applyFill="1" applyAlignment="1">
      <alignment horizontal="center"/>
    </xf>
    <xf numFmtId="0" fontId="0" fillId="7" borderId="0" xfId="0" applyFill="1" applyAlignment="1">
      <alignment horizontal="center"/>
    </xf>
    <xf numFmtId="0" fontId="6" fillId="8" borderId="0" xfId="0" applyFont="1" applyFill="1" applyAlignment="1">
      <alignment horizontal="center"/>
    </xf>
    <xf numFmtId="0" fontId="0" fillId="8" borderId="0" xfId="0" applyFill="1" applyAlignment="1">
      <alignment horizontal="center"/>
    </xf>
    <xf numFmtId="0" fontId="6" fillId="9" borderId="0" xfId="0" applyFont="1" applyFill="1" applyAlignment="1">
      <alignment horizontal="center"/>
    </xf>
    <xf numFmtId="0" fontId="0" fillId="9" borderId="0" xfId="0" applyFill="1" applyAlignment="1">
      <alignment horizontal="center"/>
    </xf>
    <xf numFmtId="0" fontId="0" fillId="0" borderId="0" xfId="0" applyAlignment="1">
      <alignment horizontal="center"/>
    </xf>
    <xf numFmtId="0" fontId="8" fillId="0" borderId="0" xfId="0" applyFont="1"/>
    <xf numFmtId="0" fontId="0" fillId="11" borderId="3" xfId="0" applyFill="1" applyBorder="1"/>
    <xf numFmtId="0" fontId="0" fillId="12" borderId="3" xfId="0" applyFill="1" applyBorder="1"/>
    <xf numFmtId="0" fontId="0" fillId="7" borderId="3" xfId="0" applyFill="1" applyBorder="1"/>
    <xf numFmtId="0" fontId="1" fillId="7" borderId="4" xfId="0" applyFont="1" applyFill="1" applyBorder="1"/>
    <xf numFmtId="0" fontId="0" fillId="0" borderId="5" xfId="0" applyBorder="1"/>
    <xf numFmtId="0" fontId="0" fillId="7" borderId="5" xfId="0" applyFill="1" applyBorder="1"/>
    <xf numFmtId="0" fontId="0" fillId="7" borderId="6" xfId="0" applyFill="1" applyBorder="1"/>
    <xf numFmtId="0" fontId="0" fillId="0" borderId="0" xfId="0" applyAlignment="1">
      <alignment horizontal="left"/>
    </xf>
    <xf numFmtId="0" fontId="2" fillId="0" borderId="0" xfId="0" applyFont="1" applyAlignment="1">
      <alignment horizontal="left"/>
    </xf>
    <xf numFmtId="0" fontId="4" fillId="0" borderId="0" xfId="0" applyFont="1" applyAlignment="1">
      <alignment horizontal="justify" vertical="center"/>
    </xf>
    <xf numFmtId="0" fontId="0" fillId="0" borderId="0" xfId="0"/>
    <xf numFmtId="0" fontId="4" fillId="0" borderId="0" xfId="0" applyFont="1" applyAlignment="1">
      <alignment horizontal="justify" vertical="center" wrapText="1"/>
    </xf>
    <xf numFmtId="0" fontId="9" fillId="10" borderId="3" xfId="0" applyFont="1" applyFill="1" applyBorder="1" applyAlignment="1">
      <alignment horizontal="justify" vertical="center"/>
    </xf>
    <xf numFmtId="0" fontId="1" fillId="0" borderId="3" xfId="0" applyFont="1" applyBorder="1"/>
    <xf numFmtId="0" fontId="10" fillId="6" borderId="3" xfId="0" applyFont="1" applyFill="1" applyBorder="1"/>
    <xf numFmtId="0" fontId="0" fillId="6" borderId="3" xfId="0"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8BD21D10-EC42-11CE-9E0D-00AA006002F3}" ax:persistence="persistStreamInit" r:id="rId1"/>
</file>

<file path=xl/activeX/activeX3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Response collect (DO NOT TOUCH)'!$D$5" lockText="1" noThreeD="1"/>
</file>

<file path=xl/ctrlProps/ctrlProp10.xml><?xml version="1.0" encoding="utf-8"?>
<formControlPr xmlns="http://schemas.microsoft.com/office/spreadsheetml/2009/9/main" objectType="CheckBox" fmlaLink="'Response collect (DO NOT TOUCH)'!$D$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Response collect (DO NOT TOUCH)'!$D$3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Response collect (DO NOT TOUCH)'!$E$9"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Response collect (DO NOT TOUCH)'!$D$10" lockText="1" noThreeD="1"/>
</file>

<file path=xl/ctrlProps/ctrlProp13.xml><?xml version="1.0" encoding="utf-8"?>
<formControlPr xmlns="http://schemas.microsoft.com/office/spreadsheetml/2009/9/main" objectType="CheckBox" fmlaLink="'Response collect (DO NOT TOUCH)'!$E$10" lockText="1" noThreeD="1"/>
</file>

<file path=xl/ctrlProps/ctrlProp14.xml><?xml version="1.0" encoding="utf-8"?>
<formControlPr xmlns="http://schemas.microsoft.com/office/spreadsheetml/2009/9/main" objectType="CheckBox" fmlaLink="'Response collect (DO NOT TOUCH)'!$F$10" lockText="1" noThreeD="1"/>
</file>

<file path=xl/ctrlProps/ctrlProp15.xml><?xml version="1.0" encoding="utf-8"?>
<formControlPr xmlns="http://schemas.microsoft.com/office/spreadsheetml/2009/9/main" objectType="CheckBox" fmlaLink="'Response collect (DO NOT TOUCH)'!$G$10" lockText="1" noThreeD="1"/>
</file>

<file path=xl/ctrlProps/ctrlProp16.xml><?xml version="1.0" encoding="utf-8"?>
<formControlPr xmlns="http://schemas.microsoft.com/office/spreadsheetml/2009/9/main" objectType="CheckBox" fmlaLink="'Response collect (DO NOT TOUCH)'!$D$11" lockText="1" noThreeD="1"/>
</file>

<file path=xl/ctrlProps/ctrlProp17.xml><?xml version="1.0" encoding="utf-8"?>
<formControlPr xmlns="http://schemas.microsoft.com/office/spreadsheetml/2009/9/main" objectType="CheckBox" fmlaLink="'Response collect (DO NOT TOUCH)'!$E$11" lockText="1" noThreeD="1"/>
</file>

<file path=xl/ctrlProps/ctrlProp18.xml><?xml version="1.0" encoding="utf-8"?>
<formControlPr xmlns="http://schemas.microsoft.com/office/spreadsheetml/2009/9/main" objectType="CheckBox" fmlaLink="'Response collect (DO NOT TOUCH)'!$D$12" lockText="1" noThreeD="1"/>
</file>

<file path=xl/ctrlProps/ctrlProp19.xml><?xml version="1.0" encoding="utf-8"?>
<formControlPr xmlns="http://schemas.microsoft.com/office/spreadsheetml/2009/9/main" objectType="CheckBox" fmlaLink="'Response collect (DO NOT TOUCH)'!$E$12" lockText="1" noThreeD="1"/>
</file>

<file path=xl/ctrlProps/ctrlProp2.xml><?xml version="1.0" encoding="utf-8"?>
<formControlPr xmlns="http://schemas.microsoft.com/office/spreadsheetml/2009/9/main" objectType="CheckBox" fmlaLink="'Response collect (DO NOT TOUCH)'!$E$5" lockText="1" noThreeD="1"/>
</file>

<file path=xl/ctrlProps/ctrlProp20.xml><?xml version="1.0" encoding="utf-8"?>
<formControlPr xmlns="http://schemas.microsoft.com/office/spreadsheetml/2009/9/main" objectType="CheckBox" fmlaLink="'Response collect (DO NOT TOUCH)'!$D$13" lockText="1" noThreeD="1"/>
</file>

<file path=xl/ctrlProps/ctrlProp21.xml><?xml version="1.0" encoding="utf-8"?>
<formControlPr xmlns="http://schemas.microsoft.com/office/spreadsheetml/2009/9/main" objectType="CheckBox" fmlaLink="'Response collect (DO NOT TOUCH)'!$E$13" lockText="1" noThreeD="1"/>
</file>

<file path=xl/ctrlProps/ctrlProp22.xml><?xml version="1.0" encoding="utf-8"?>
<formControlPr xmlns="http://schemas.microsoft.com/office/spreadsheetml/2009/9/main" objectType="CheckBox" fmlaLink="'Response collect (DO NOT TOUCH)'!$D$14" lockText="1" noThreeD="1"/>
</file>

<file path=xl/ctrlProps/ctrlProp23.xml><?xml version="1.0" encoding="utf-8"?>
<formControlPr xmlns="http://schemas.microsoft.com/office/spreadsheetml/2009/9/main" objectType="CheckBox" fmlaLink="'Response collect (DO NOT TOUCH)'!$E$14" lockText="1" noThreeD="1"/>
</file>

<file path=xl/ctrlProps/ctrlProp24.xml><?xml version="1.0" encoding="utf-8"?>
<formControlPr xmlns="http://schemas.microsoft.com/office/spreadsheetml/2009/9/main" objectType="CheckBox" fmlaLink="'Response collect (DO NOT TOUCH)'!$D$18" lockText="1" noThreeD="1"/>
</file>

<file path=xl/ctrlProps/ctrlProp25.xml><?xml version="1.0" encoding="utf-8"?>
<formControlPr xmlns="http://schemas.microsoft.com/office/spreadsheetml/2009/9/main" objectType="CheckBox" fmlaLink="'Response collect (DO NOT TOUCH)'!$E$18" lockText="1" noThreeD="1"/>
</file>

<file path=xl/ctrlProps/ctrlProp26.xml><?xml version="1.0" encoding="utf-8"?>
<formControlPr xmlns="http://schemas.microsoft.com/office/spreadsheetml/2009/9/main" objectType="CheckBox" fmlaLink="'Response collect (DO NOT TOUCH)'!$D$19" lockText="1" noThreeD="1"/>
</file>

<file path=xl/ctrlProps/ctrlProp27.xml><?xml version="1.0" encoding="utf-8"?>
<formControlPr xmlns="http://schemas.microsoft.com/office/spreadsheetml/2009/9/main" objectType="CheckBox" fmlaLink="'Response collect (DO NOT TOUCH)'!$E$19" lockText="1" noThreeD="1"/>
</file>

<file path=xl/ctrlProps/ctrlProp28.xml><?xml version="1.0" encoding="utf-8"?>
<formControlPr xmlns="http://schemas.microsoft.com/office/spreadsheetml/2009/9/main" objectType="CheckBox" fmlaLink="'Response collect (DO NOT TOUCH)'!$D$20" lockText="1" noThreeD="1"/>
</file>

<file path=xl/ctrlProps/ctrlProp29.xml><?xml version="1.0" encoding="utf-8"?>
<formControlPr xmlns="http://schemas.microsoft.com/office/spreadsheetml/2009/9/main" objectType="CheckBox" fmlaLink="'Response collect (DO NOT TOUCH)'!$E$20" lockText="1" noThreeD="1"/>
</file>

<file path=xl/ctrlProps/ctrlProp3.xml><?xml version="1.0" encoding="utf-8"?>
<formControlPr xmlns="http://schemas.microsoft.com/office/spreadsheetml/2009/9/main" objectType="CheckBox" fmlaLink="'Response collect (DO NOT TOUCH)'!$F$5" lockText="1" noThreeD="1"/>
</file>

<file path=xl/ctrlProps/ctrlProp30.xml><?xml version="1.0" encoding="utf-8"?>
<formControlPr xmlns="http://schemas.microsoft.com/office/spreadsheetml/2009/9/main" objectType="CheckBox" fmlaLink="'Response collect (DO NOT TOUCH)'!$F$20" lockText="1" noThreeD="1"/>
</file>

<file path=xl/ctrlProps/ctrlProp31.xml><?xml version="1.0" encoding="utf-8"?>
<formControlPr xmlns="http://schemas.microsoft.com/office/spreadsheetml/2009/9/main" objectType="CheckBox" fmlaLink="'Response collect (DO NOT TOUCH)'!$G$20" lockText="1" noThreeD="1"/>
</file>

<file path=xl/ctrlProps/ctrlProp32.xml><?xml version="1.0" encoding="utf-8"?>
<formControlPr xmlns="http://schemas.microsoft.com/office/spreadsheetml/2009/9/main" objectType="CheckBox" fmlaLink="'Response collect (DO NOT TOUCH)'!$D$21" lockText="1" noThreeD="1"/>
</file>

<file path=xl/ctrlProps/ctrlProp33.xml><?xml version="1.0" encoding="utf-8"?>
<formControlPr xmlns="http://schemas.microsoft.com/office/spreadsheetml/2009/9/main" objectType="CheckBox" fmlaLink="'Response collect (DO NOT TOUCH)'!$E$21" lockText="1" noThreeD="1"/>
</file>

<file path=xl/ctrlProps/ctrlProp34.xml><?xml version="1.0" encoding="utf-8"?>
<formControlPr xmlns="http://schemas.microsoft.com/office/spreadsheetml/2009/9/main" objectType="CheckBox" fmlaLink="'Response collect (DO NOT TOUCH)'!$F$21" lockText="1" noThreeD="1"/>
</file>

<file path=xl/ctrlProps/ctrlProp35.xml><?xml version="1.0" encoding="utf-8"?>
<formControlPr xmlns="http://schemas.microsoft.com/office/spreadsheetml/2009/9/main" objectType="CheckBox" fmlaLink="'Response collect (DO NOT TOUCH)'!$G$21" lockText="1" noThreeD="1"/>
</file>

<file path=xl/ctrlProps/ctrlProp36.xml><?xml version="1.0" encoding="utf-8"?>
<formControlPr xmlns="http://schemas.microsoft.com/office/spreadsheetml/2009/9/main" objectType="CheckBox" fmlaLink="'Response collect (DO NOT TOUCH)'!$H$21" lockText="1" noThreeD="1"/>
</file>

<file path=xl/ctrlProps/ctrlProp37.xml><?xml version="1.0" encoding="utf-8"?>
<formControlPr xmlns="http://schemas.microsoft.com/office/spreadsheetml/2009/9/main" objectType="CheckBox" fmlaLink="'Response collect (DO NOT TOUCH)'!$I$21" lockText="1" noThreeD="1"/>
</file>

<file path=xl/ctrlProps/ctrlProp38.xml><?xml version="1.0" encoding="utf-8"?>
<formControlPr xmlns="http://schemas.microsoft.com/office/spreadsheetml/2009/9/main" objectType="CheckBox" fmlaLink="'Response collect (DO NOT TOUCH)'!$D$22" lockText="1" noThreeD="1"/>
</file>

<file path=xl/ctrlProps/ctrlProp39.xml><?xml version="1.0" encoding="utf-8"?>
<formControlPr xmlns="http://schemas.microsoft.com/office/spreadsheetml/2009/9/main" objectType="CheckBox" fmlaLink="'Response collect (DO NOT TOUCH)'!$E$22" lockText="1" noThreeD="1"/>
</file>

<file path=xl/ctrlProps/ctrlProp4.xml><?xml version="1.0" encoding="utf-8"?>
<formControlPr xmlns="http://schemas.microsoft.com/office/spreadsheetml/2009/9/main" objectType="CheckBox" fmlaLink="'Response collect (DO NOT TOUCH)'!$D$6" lockText="1" noThreeD="1"/>
</file>

<file path=xl/ctrlProps/ctrlProp40.xml><?xml version="1.0" encoding="utf-8"?>
<formControlPr xmlns="http://schemas.microsoft.com/office/spreadsheetml/2009/9/main" objectType="CheckBox" fmlaLink="'Response collect (DO NOT TOUCH)'!$F$22" lockText="1" noThreeD="1"/>
</file>

<file path=xl/ctrlProps/ctrlProp41.xml><?xml version="1.0" encoding="utf-8"?>
<formControlPr xmlns="http://schemas.microsoft.com/office/spreadsheetml/2009/9/main" objectType="CheckBox" fmlaLink="'Response collect (DO NOT TOUCH)'!$D$23" lockText="1" noThreeD="1"/>
</file>

<file path=xl/ctrlProps/ctrlProp42.xml><?xml version="1.0" encoding="utf-8"?>
<formControlPr xmlns="http://schemas.microsoft.com/office/spreadsheetml/2009/9/main" objectType="CheckBox" fmlaLink="'Response collect (DO NOT TOUCH)'!$E$23" lockText="1" noThreeD="1"/>
</file>

<file path=xl/ctrlProps/ctrlProp43.xml><?xml version="1.0" encoding="utf-8"?>
<formControlPr xmlns="http://schemas.microsoft.com/office/spreadsheetml/2009/9/main" objectType="CheckBox" fmlaLink="'Response collect (DO NOT TOUCH)'!$D$26" lockText="1" noThreeD="1"/>
</file>

<file path=xl/ctrlProps/ctrlProp44.xml><?xml version="1.0" encoding="utf-8"?>
<formControlPr xmlns="http://schemas.microsoft.com/office/spreadsheetml/2009/9/main" objectType="CheckBox" fmlaLink="'Response collect (DO NOT TOUCH)'!$E$26" lockText="1" noThreeD="1"/>
</file>

<file path=xl/ctrlProps/ctrlProp45.xml><?xml version="1.0" encoding="utf-8"?>
<formControlPr xmlns="http://schemas.microsoft.com/office/spreadsheetml/2009/9/main" objectType="CheckBox" fmlaLink="'Response collect (DO NOT TOUCH)'!$D$27" lockText="1" noThreeD="1"/>
</file>

<file path=xl/ctrlProps/ctrlProp46.xml><?xml version="1.0" encoding="utf-8"?>
<formControlPr xmlns="http://schemas.microsoft.com/office/spreadsheetml/2009/9/main" objectType="CheckBox" fmlaLink="'Response collect (DO NOT TOUCH)'!$E$27" lockText="1" noThreeD="1"/>
</file>

<file path=xl/ctrlProps/ctrlProp47.xml><?xml version="1.0" encoding="utf-8"?>
<formControlPr xmlns="http://schemas.microsoft.com/office/spreadsheetml/2009/9/main" objectType="CheckBox" fmlaLink="'Response collect (DO NOT TOUCH)'!$D$28" lockText="1" noThreeD="1"/>
</file>

<file path=xl/ctrlProps/ctrlProp48.xml><?xml version="1.0" encoding="utf-8"?>
<formControlPr xmlns="http://schemas.microsoft.com/office/spreadsheetml/2009/9/main" objectType="CheckBox" fmlaLink="'Response collect (DO NOT TOUCH)'!$E$28" lockText="1" noThreeD="1"/>
</file>

<file path=xl/ctrlProps/ctrlProp49.xml><?xml version="1.0" encoding="utf-8"?>
<formControlPr xmlns="http://schemas.microsoft.com/office/spreadsheetml/2009/9/main" objectType="CheckBox" fmlaLink="'Response collect (DO NOT TOUCH)'!$D$29" lockText="1" noThreeD="1"/>
</file>

<file path=xl/ctrlProps/ctrlProp5.xml><?xml version="1.0" encoding="utf-8"?>
<formControlPr xmlns="http://schemas.microsoft.com/office/spreadsheetml/2009/9/main" objectType="CheckBox" fmlaLink="'Response collect (DO NOT TOUCH)'!$E$6" lockText="1" noThreeD="1"/>
</file>

<file path=xl/ctrlProps/ctrlProp50.xml><?xml version="1.0" encoding="utf-8"?>
<formControlPr xmlns="http://schemas.microsoft.com/office/spreadsheetml/2009/9/main" objectType="CheckBox" fmlaLink="'Response collect (DO NOT TOUCH)'!$E$29" lockText="1" noThreeD="1"/>
</file>

<file path=xl/ctrlProps/ctrlProp51.xml><?xml version="1.0" encoding="utf-8"?>
<formControlPr xmlns="http://schemas.microsoft.com/office/spreadsheetml/2009/9/main" objectType="CheckBox" fmlaLink="'Response collect (DO NOT TOUCH)'!$D$30" lockText="1" noThreeD="1"/>
</file>

<file path=xl/ctrlProps/ctrlProp52.xml><?xml version="1.0" encoding="utf-8"?>
<formControlPr xmlns="http://schemas.microsoft.com/office/spreadsheetml/2009/9/main" objectType="CheckBox" fmlaLink="'Response collect (DO NOT TOUCH)'!$E$30" lockText="1" noThreeD="1"/>
</file>

<file path=xl/ctrlProps/ctrlProp53.xml><?xml version="1.0" encoding="utf-8"?>
<formControlPr xmlns="http://schemas.microsoft.com/office/spreadsheetml/2009/9/main" objectType="CheckBox" fmlaLink="'Response collect (DO NOT TOUCH)'!$D$36" lockText="1" noThreeD="1"/>
</file>

<file path=xl/ctrlProps/ctrlProp54.xml><?xml version="1.0" encoding="utf-8"?>
<formControlPr xmlns="http://schemas.microsoft.com/office/spreadsheetml/2009/9/main" objectType="CheckBox" fmlaLink="'Response collect (DO NOT TOUCH)'!$E$36" lockText="1" noThreeD="1"/>
</file>

<file path=xl/ctrlProps/ctrlProp55.xml><?xml version="1.0" encoding="utf-8"?>
<formControlPr xmlns="http://schemas.microsoft.com/office/spreadsheetml/2009/9/main" objectType="CheckBox" fmlaLink="'Response collect (DO NOT TOUCH)'!$F$36" lockText="1" noThreeD="1"/>
</file>

<file path=xl/ctrlProps/ctrlProp56.xml><?xml version="1.0" encoding="utf-8"?>
<formControlPr xmlns="http://schemas.microsoft.com/office/spreadsheetml/2009/9/main" objectType="CheckBox" fmlaLink="'Response collect (DO NOT TOUCH)'!$D$37" lockText="1" noThreeD="1"/>
</file>

<file path=xl/ctrlProps/ctrlProp57.xml><?xml version="1.0" encoding="utf-8"?>
<formControlPr xmlns="http://schemas.microsoft.com/office/spreadsheetml/2009/9/main" objectType="CheckBox" fmlaLink="'Response collect (DO NOT TOUCH)'!$E$37" lockText="1" noThreeD="1"/>
</file>

<file path=xl/ctrlProps/ctrlProp58.xml><?xml version="1.0" encoding="utf-8"?>
<formControlPr xmlns="http://schemas.microsoft.com/office/spreadsheetml/2009/9/main" objectType="CheckBox" fmlaLink="'Response collect (DO NOT TOUCH)'!$F$37" lockText="1" noThreeD="1"/>
</file>

<file path=xl/ctrlProps/ctrlProp59.xml><?xml version="1.0" encoding="utf-8"?>
<formControlPr xmlns="http://schemas.microsoft.com/office/spreadsheetml/2009/9/main" objectType="CheckBox" fmlaLink="'Response collect (DO NOT TOUCH)'!$G$37" lockText="1" noThreeD="1"/>
</file>

<file path=xl/ctrlProps/ctrlProp6.xml><?xml version="1.0" encoding="utf-8"?>
<formControlPr xmlns="http://schemas.microsoft.com/office/spreadsheetml/2009/9/main" objectType="CheckBox" fmlaLink="'Response collect (DO NOT TOUCH)'!$D$7" lockText="1" noThreeD="1"/>
</file>

<file path=xl/ctrlProps/ctrlProp60.xml><?xml version="1.0" encoding="utf-8"?>
<formControlPr xmlns="http://schemas.microsoft.com/office/spreadsheetml/2009/9/main" objectType="CheckBox" fmlaLink="'Response collect (DO NOT TOUCH)'!$H$37" lockText="1" noThreeD="1"/>
</file>

<file path=xl/ctrlProps/ctrlProp61.xml><?xml version="1.0" encoding="utf-8"?>
<formControlPr xmlns="http://schemas.microsoft.com/office/spreadsheetml/2009/9/main" objectType="CheckBox" fmlaLink="'Response collect (DO NOT TOUCH)'!$D$38" lockText="1" noThreeD="1"/>
</file>

<file path=xl/ctrlProps/ctrlProp62.xml><?xml version="1.0" encoding="utf-8"?>
<formControlPr xmlns="http://schemas.microsoft.com/office/spreadsheetml/2009/9/main" objectType="CheckBox" fmlaLink="'Response collect (DO NOT TOUCH)'!$E$38" lockText="1" noThreeD="1"/>
</file>

<file path=xl/ctrlProps/ctrlProp63.xml><?xml version="1.0" encoding="utf-8"?>
<formControlPr xmlns="http://schemas.microsoft.com/office/spreadsheetml/2009/9/main" objectType="CheckBox" fmlaLink="'Response collect (DO NOT TOUCH)'!$D$39" lockText="1" noThreeD="1"/>
</file>

<file path=xl/ctrlProps/ctrlProp64.xml><?xml version="1.0" encoding="utf-8"?>
<formControlPr xmlns="http://schemas.microsoft.com/office/spreadsheetml/2009/9/main" objectType="CheckBox" fmlaLink="'Response collect (DO NOT TOUCH)'!$E$39" lockText="1" noThreeD="1"/>
</file>

<file path=xl/ctrlProps/ctrlProp65.xml><?xml version="1.0" encoding="utf-8"?>
<formControlPr xmlns="http://schemas.microsoft.com/office/spreadsheetml/2009/9/main" objectType="CheckBox" fmlaLink="'Response collect (DO NOT TOUCH)'!$D$40" lockText="1" noThreeD="1"/>
</file>

<file path=xl/ctrlProps/ctrlProp66.xml><?xml version="1.0" encoding="utf-8"?>
<formControlPr xmlns="http://schemas.microsoft.com/office/spreadsheetml/2009/9/main" objectType="CheckBox" fmlaLink="'Response collect (DO NOT TOUCH)'!$E$40" lockText="1" noThreeD="1"/>
</file>

<file path=xl/ctrlProps/ctrlProp67.xml><?xml version="1.0" encoding="utf-8"?>
<formControlPr xmlns="http://schemas.microsoft.com/office/spreadsheetml/2009/9/main" objectType="CheckBox" fmlaLink="'Response collect (DO NOT TOUCH)'!$F$40" lockText="1" noThreeD="1"/>
</file>

<file path=xl/ctrlProps/ctrlProp68.xml><?xml version="1.0" encoding="utf-8"?>
<formControlPr xmlns="http://schemas.microsoft.com/office/spreadsheetml/2009/9/main" objectType="Radio" checked="Checked" firstButton="1" fmlaLink="'Response collect (DO NOT TOUCH)'!$D$41"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Response collect (DO NOT TOUCH)'!$E$7"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CheckBox" fmlaLink="'Response collect (DO NOT TOUCH)'!$D$44" lockText="1" noThreeD="1"/>
</file>

<file path=xl/ctrlProps/ctrlProp78.xml><?xml version="1.0" encoding="utf-8"?>
<formControlPr xmlns="http://schemas.microsoft.com/office/spreadsheetml/2009/9/main" objectType="CheckBox" fmlaLink="'Response collect (DO NOT TOUCH)'!$E$44" lockText="1" noThreeD="1"/>
</file>

<file path=xl/ctrlProps/ctrlProp79.xml><?xml version="1.0" encoding="utf-8"?>
<formControlPr xmlns="http://schemas.microsoft.com/office/spreadsheetml/2009/9/main" objectType="CheckBox" fmlaLink="'Response collect (DO NOT TOUCH)'!$D$45" lockText="1" noThreeD="1"/>
</file>

<file path=xl/ctrlProps/ctrlProp8.xml><?xml version="1.0" encoding="utf-8"?>
<formControlPr xmlns="http://schemas.microsoft.com/office/spreadsheetml/2009/9/main" objectType="CheckBox" fmlaLink="'Response collect (DO NOT TOUCH)'!$D$8" lockText="1" noThreeD="1"/>
</file>

<file path=xl/ctrlProps/ctrlProp80.xml><?xml version="1.0" encoding="utf-8"?>
<formControlPr xmlns="http://schemas.microsoft.com/office/spreadsheetml/2009/9/main" objectType="CheckBox" fmlaLink="'Response collect (DO NOT TOUCH)'!$E$45" lockText="1" noThreeD="1"/>
</file>

<file path=xl/ctrlProps/ctrlProp81.xml><?xml version="1.0" encoding="utf-8"?>
<formControlPr xmlns="http://schemas.microsoft.com/office/spreadsheetml/2009/9/main" objectType="CheckBox" fmlaLink="'Response collect (DO NOT TOUCH)'!$D$46" lockText="1" noThreeD="1"/>
</file>

<file path=xl/ctrlProps/ctrlProp82.xml><?xml version="1.0" encoding="utf-8"?>
<formControlPr xmlns="http://schemas.microsoft.com/office/spreadsheetml/2009/9/main" objectType="CheckBox" fmlaLink="'Response collect (DO NOT TOUCH)'!$G$46" lockText="1" noThreeD="1"/>
</file>

<file path=xl/ctrlProps/ctrlProp83.xml><?xml version="1.0" encoding="utf-8"?>
<formControlPr xmlns="http://schemas.microsoft.com/office/spreadsheetml/2009/9/main" objectType="CheckBox" fmlaLink="'Response collect (DO NOT TOUCH)'!$E$46" lockText="1" noThreeD="1"/>
</file>

<file path=xl/ctrlProps/ctrlProp84.xml><?xml version="1.0" encoding="utf-8"?>
<formControlPr xmlns="http://schemas.microsoft.com/office/spreadsheetml/2009/9/main" objectType="CheckBox" fmlaLink="'Response collect (DO NOT TOUCH)'!$H$46" lockText="1" noThreeD="1"/>
</file>

<file path=xl/ctrlProps/ctrlProp85.xml><?xml version="1.0" encoding="utf-8"?>
<formControlPr xmlns="http://schemas.microsoft.com/office/spreadsheetml/2009/9/main" objectType="CheckBox" fmlaLink="'Response collect (DO NOT TOUCH)'!$F$46" lockText="1" noThreeD="1"/>
</file>

<file path=xl/ctrlProps/ctrlProp86.xml><?xml version="1.0" encoding="utf-8"?>
<formControlPr xmlns="http://schemas.microsoft.com/office/spreadsheetml/2009/9/main" objectType="CheckBox" fmlaLink="'Response collect (DO NOT TOUCH)'!$I$46" lockText="1" noThreeD="1"/>
</file>

<file path=xl/ctrlProps/ctrlProp87.xml><?xml version="1.0" encoding="utf-8"?>
<formControlPr xmlns="http://schemas.microsoft.com/office/spreadsheetml/2009/9/main" objectType="CheckBox" fmlaLink="'Response collect (DO NOT TOUCH)'!$H$20" lockText="1" noThreeD="1"/>
</file>

<file path=xl/ctrlProps/ctrlProp88.xml><?xml version="1.0" encoding="utf-8"?>
<formControlPr xmlns="http://schemas.microsoft.com/office/spreadsheetml/2009/9/main" objectType="CheckBox" fmlaLink="'Response collect (DO NOT TOUCH)'!$J$21" lockText="1" noThreeD="1"/>
</file>

<file path=xl/ctrlProps/ctrlProp89.xml><?xml version="1.0" encoding="utf-8"?>
<formControlPr xmlns="http://schemas.microsoft.com/office/spreadsheetml/2009/9/main" objectType="CheckBox" fmlaLink="'Response collect (DO NOT TOUCH)'!$G$22" lockText="1" noThreeD="1"/>
</file>

<file path=xl/ctrlProps/ctrlProp9.xml><?xml version="1.0" encoding="utf-8"?>
<formControlPr xmlns="http://schemas.microsoft.com/office/spreadsheetml/2009/9/main" objectType="CheckBox" fmlaLink="'Response collect (DO NOT TOUCH)'!$E$8" lockText="1" noThreeD="1"/>
</file>

<file path=xl/ctrlProps/ctrlProp90.xml><?xml version="1.0" encoding="utf-8"?>
<formControlPr xmlns="http://schemas.microsoft.com/office/spreadsheetml/2009/9/main" objectType="CheckBox" fmlaLink="'Response collect (DO NOT TOUCH)'!$E$31" lockText="1" noThreeD="1"/>
</file>

<file path=xl/ctrlProps/ctrlProp91.xml><?xml version="1.0" encoding="utf-8"?>
<formControlPr xmlns="http://schemas.microsoft.com/office/spreadsheetml/2009/9/main" objectType="CheckBox" fmlaLink="'Response collect (DO NOT TOUCH)'!$D$31" lockText="1" noThreeD="1"/>
</file>

<file path=xl/ctrlProps/ctrlProp92.xml><?xml version="1.0" encoding="utf-8"?>
<formControlPr xmlns="http://schemas.microsoft.com/office/spreadsheetml/2009/9/main" objectType="CheckBox" fmlaLink="'Response collect (DO NOT TOUCH)'!$F$31" lockText="1" noThreeD="1"/>
</file>

<file path=xl/ctrlProps/ctrlProp93.xml><?xml version="1.0" encoding="utf-8"?>
<formControlPr xmlns="http://schemas.microsoft.com/office/spreadsheetml/2009/9/main" objectType="CheckBox" fmlaLink="'Response collect (DO NOT TOUCH)'!$E$32" lockText="1" noThreeD="1"/>
</file>

<file path=xl/ctrlProps/ctrlProp94.xml><?xml version="1.0" encoding="utf-8"?>
<formControlPr xmlns="http://schemas.microsoft.com/office/spreadsheetml/2009/9/main" objectType="CheckBox" fmlaLink="'Response collect (DO NOT TOUCH)'!$D$32" lockText="1" noThreeD="1"/>
</file>

<file path=xl/ctrlProps/ctrlProp95.xml><?xml version="1.0" encoding="utf-8"?>
<formControlPr xmlns="http://schemas.microsoft.com/office/spreadsheetml/2009/9/main" objectType="CheckBox" fmlaLink="'Response collect (DO NOT TOUCH)'!$F$32" lockText="1" noThreeD="1"/>
</file>

<file path=xl/ctrlProps/ctrlProp96.xml><?xml version="1.0" encoding="utf-8"?>
<formControlPr xmlns="http://schemas.microsoft.com/office/spreadsheetml/2009/9/main" objectType="Radio" checked="Checked" firstButton="1" fmlaLink="'Response collect (DO NOT TOUCH)'!$D$15"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innovationsfonden.dk/sites/default/files/2019-03/societal_readiness_levels_-_srl.pdf" TargetMode="External"/><Relationship Id="rId1" Type="http://schemas.openxmlformats.org/officeDocument/2006/relationships/hyperlink" Target="https://aioti.box.com/s/j4x4uztt6pk6dshlt4nfuypupube0bxk" TargetMode="Externa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22.emf"/><Relationship Id="rId18" Type="http://schemas.openxmlformats.org/officeDocument/2006/relationships/image" Target="../media/image17.emf"/><Relationship Id="rId26" Type="http://schemas.openxmlformats.org/officeDocument/2006/relationships/image" Target="../media/image9.emf"/><Relationship Id="rId3" Type="http://schemas.openxmlformats.org/officeDocument/2006/relationships/image" Target="../media/image32.emf"/><Relationship Id="rId21" Type="http://schemas.openxmlformats.org/officeDocument/2006/relationships/image" Target="../media/image14.emf"/><Relationship Id="rId7" Type="http://schemas.openxmlformats.org/officeDocument/2006/relationships/image" Target="../media/image28.emf"/><Relationship Id="rId12" Type="http://schemas.openxmlformats.org/officeDocument/2006/relationships/image" Target="../media/image23.emf"/><Relationship Id="rId17" Type="http://schemas.openxmlformats.org/officeDocument/2006/relationships/image" Target="../media/image18.emf"/><Relationship Id="rId25" Type="http://schemas.openxmlformats.org/officeDocument/2006/relationships/image" Target="../media/image10.emf"/><Relationship Id="rId33" Type="http://schemas.openxmlformats.org/officeDocument/2006/relationships/image" Target="../media/image2.emf"/><Relationship Id="rId2" Type="http://schemas.openxmlformats.org/officeDocument/2006/relationships/image" Target="../media/image33.emf"/><Relationship Id="rId16" Type="http://schemas.openxmlformats.org/officeDocument/2006/relationships/image" Target="../media/image19.emf"/><Relationship Id="rId20" Type="http://schemas.openxmlformats.org/officeDocument/2006/relationships/image" Target="../media/image15.emf"/><Relationship Id="rId29" Type="http://schemas.openxmlformats.org/officeDocument/2006/relationships/image" Target="../media/image6.emf"/><Relationship Id="rId1" Type="http://schemas.openxmlformats.org/officeDocument/2006/relationships/image" Target="../media/image34.emf"/><Relationship Id="rId6" Type="http://schemas.openxmlformats.org/officeDocument/2006/relationships/image" Target="../media/image29.emf"/><Relationship Id="rId11" Type="http://schemas.openxmlformats.org/officeDocument/2006/relationships/image" Target="../media/image24.emf"/><Relationship Id="rId24" Type="http://schemas.openxmlformats.org/officeDocument/2006/relationships/image" Target="../media/image11.emf"/><Relationship Id="rId32" Type="http://schemas.openxmlformats.org/officeDocument/2006/relationships/image" Target="../media/image3.emf"/><Relationship Id="rId5" Type="http://schemas.openxmlformats.org/officeDocument/2006/relationships/image" Target="../media/image30.emf"/><Relationship Id="rId15" Type="http://schemas.openxmlformats.org/officeDocument/2006/relationships/image" Target="../media/image20.emf"/><Relationship Id="rId23" Type="http://schemas.openxmlformats.org/officeDocument/2006/relationships/image" Target="../media/image12.emf"/><Relationship Id="rId28" Type="http://schemas.openxmlformats.org/officeDocument/2006/relationships/image" Target="../media/image7.emf"/><Relationship Id="rId10" Type="http://schemas.openxmlformats.org/officeDocument/2006/relationships/image" Target="../media/image25.emf"/><Relationship Id="rId19" Type="http://schemas.openxmlformats.org/officeDocument/2006/relationships/image" Target="../media/image16.emf"/><Relationship Id="rId31" Type="http://schemas.openxmlformats.org/officeDocument/2006/relationships/image" Target="../media/image4.emf"/><Relationship Id="rId4" Type="http://schemas.openxmlformats.org/officeDocument/2006/relationships/image" Target="../media/image31.emf"/><Relationship Id="rId9" Type="http://schemas.openxmlformats.org/officeDocument/2006/relationships/image" Target="../media/image26.emf"/><Relationship Id="rId14" Type="http://schemas.openxmlformats.org/officeDocument/2006/relationships/image" Target="../media/image21.emf"/><Relationship Id="rId22" Type="http://schemas.openxmlformats.org/officeDocument/2006/relationships/image" Target="../media/image13.emf"/><Relationship Id="rId27" Type="http://schemas.openxmlformats.org/officeDocument/2006/relationships/image" Target="../media/image8.emf"/><Relationship Id="rId30" Type="http://schemas.openxmlformats.org/officeDocument/2006/relationships/image" Target="../media/image5.emf"/><Relationship Id="rId8"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752475</xdr:colOff>
      <xdr:row>3</xdr:row>
      <xdr:rowOff>171450</xdr:rowOff>
    </xdr:to>
    <xdr:pic>
      <xdr:nvPicPr>
        <xdr:cNvPr id="4" name="Image 1">
          <a:extLst>
            <a:ext uri="{FF2B5EF4-FFF2-40B4-BE49-F238E27FC236}">
              <a16:creationId xmlns:a16="http://schemas.microsoft.com/office/drawing/2014/main" id="{B227F266-D038-4BDD-BCC4-D2D283B3D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0"/>
          <a:ext cx="51625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361</xdr:row>
      <xdr:rowOff>19050</xdr:rowOff>
    </xdr:from>
    <xdr:to>
      <xdr:col>10</xdr:col>
      <xdr:colOff>749300</xdr:colOff>
      <xdr:row>379</xdr:row>
      <xdr:rowOff>31750</xdr:rowOff>
    </xdr:to>
    <xdr:sp macro="" textlink="">
      <xdr:nvSpPr>
        <xdr:cNvPr id="2321" name="Rectangle 2320">
          <a:extLst>
            <a:ext uri="{FF2B5EF4-FFF2-40B4-BE49-F238E27FC236}">
              <a16:creationId xmlns:a16="http://schemas.microsoft.com/office/drawing/2014/main" id="{00000000-0008-0000-0100-000011090000}"/>
            </a:ext>
          </a:extLst>
        </xdr:cNvPr>
        <xdr:cNvSpPr/>
      </xdr:nvSpPr>
      <xdr:spPr>
        <a:xfrm>
          <a:off x="0" y="67157600"/>
          <a:ext cx="8375650" cy="332740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361</xdr:row>
      <xdr:rowOff>88900</xdr:rowOff>
    </xdr:from>
    <xdr:to>
      <xdr:col>10</xdr:col>
      <xdr:colOff>333375</xdr:colOff>
      <xdr:row>362</xdr:row>
      <xdr:rowOff>177800</xdr:rowOff>
    </xdr:to>
    <xdr:sp macro="" textlink="">
      <xdr:nvSpPr>
        <xdr:cNvPr id="2322" name="TextBox 2">
          <a:extLst>
            <a:ext uri="{FF2B5EF4-FFF2-40B4-BE49-F238E27FC236}">
              <a16:creationId xmlns:a16="http://schemas.microsoft.com/office/drawing/2014/main" id="{00000000-0008-0000-0100-000012090000}"/>
            </a:ext>
          </a:extLst>
        </xdr:cNvPr>
        <xdr:cNvSpPr txBox="1"/>
      </xdr:nvSpPr>
      <xdr:spPr>
        <a:xfrm>
          <a:off x="0" y="67227450"/>
          <a:ext cx="7959725" cy="2730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M8: Business </a:t>
          </a:r>
          <a:r>
            <a:rPr lang="en-GB" sz="1100" b="1">
              <a:solidFill>
                <a:schemeClr val="dk1"/>
              </a:solidFill>
              <a:effectLst/>
              <a:latin typeface="+mn-lt"/>
              <a:ea typeface="+mn-ea"/>
              <a:cs typeface="+mn-cs"/>
            </a:rPr>
            <a:t>Readiness Level: </a:t>
          </a:r>
          <a:r>
            <a:rPr lang="en-GB" sz="1100" b="0">
              <a:solidFill>
                <a:schemeClr val="dk1"/>
              </a:solidFill>
              <a:effectLst/>
              <a:latin typeface="+mn-lt"/>
              <a:ea typeface="+mn-ea"/>
              <a:cs typeface="+mn-cs"/>
            </a:rPr>
            <a:t>A method to estimate the business </a:t>
          </a:r>
          <a:r>
            <a:rPr lang="en-GB" sz="1100" b="0" baseline="0">
              <a:solidFill>
                <a:schemeClr val="dk1"/>
              </a:solidFill>
              <a:effectLst/>
              <a:latin typeface="+mn-lt"/>
              <a:ea typeface="+mn-ea"/>
              <a:cs typeface="+mn-cs"/>
            </a:rPr>
            <a:t>maturity of the solution</a:t>
          </a:r>
          <a:endParaRPr lang="en-GB"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0</xdr:col>
      <xdr:colOff>107950</xdr:colOff>
      <xdr:row>364</xdr:row>
      <xdr:rowOff>63500</xdr:rowOff>
    </xdr:from>
    <xdr:to>
      <xdr:col>6</xdr:col>
      <xdr:colOff>228600</xdr:colOff>
      <xdr:row>377</xdr:row>
      <xdr:rowOff>133350</xdr:rowOff>
    </xdr:to>
    <xdr:sp macro="" textlink="">
      <xdr:nvSpPr>
        <xdr:cNvPr id="2344" name="Rectangle 2343">
          <a:extLst>
            <a:ext uri="{FF2B5EF4-FFF2-40B4-BE49-F238E27FC236}">
              <a16:creationId xmlns:a16="http://schemas.microsoft.com/office/drawing/2014/main" id="{00000000-0008-0000-0100-000028090000}"/>
            </a:ext>
          </a:extLst>
        </xdr:cNvPr>
        <xdr:cNvSpPr/>
      </xdr:nvSpPr>
      <xdr:spPr>
        <a:xfrm>
          <a:off x="107950" y="67754500"/>
          <a:ext cx="4699000" cy="2463800"/>
        </a:xfrm>
        <a:prstGeom prst="rect">
          <a:avLst/>
        </a:prstGeom>
        <a:solidFill>
          <a:srgbClr val="FFFFCC"/>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12</xdr:row>
      <xdr:rowOff>0</xdr:rowOff>
    </xdr:from>
    <xdr:to>
      <xdr:col>10</xdr:col>
      <xdr:colOff>749300</xdr:colOff>
      <xdr:row>23</xdr:row>
      <xdr:rowOff>155575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0" y="100330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69850</xdr:colOff>
      <xdr:row>12</xdr:row>
      <xdr:rowOff>88900</xdr:rowOff>
    </xdr:from>
    <xdr:to>
      <xdr:col>10</xdr:col>
      <xdr:colOff>403225</xdr:colOff>
      <xdr:row>14</xdr:row>
      <xdr:rowOff>177800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9850" y="1092200"/>
          <a:ext cx="7953375" cy="4572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Use case / Solution description: </a:t>
          </a:r>
          <a:r>
            <a:rPr lang="en-GB" sz="1100" b="1">
              <a:solidFill>
                <a:schemeClr val="dk1"/>
              </a:solidFill>
              <a:effectLst/>
              <a:latin typeface="+mn-lt"/>
              <a:ea typeface="+mn-ea"/>
              <a:cs typeface="+mn-cs"/>
            </a:rPr>
            <a:t>? Please explain in a concise manner what you will deliver (max 200 words)</a:t>
          </a:r>
        </a:p>
        <a:p>
          <a:endParaRPr lang="en-GB" sz="1100" b="1"/>
        </a:p>
      </xdr:txBody>
    </xdr:sp>
    <xdr:clientData/>
  </xdr:twoCellAnchor>
  <xdr:twoCellAnchor>
    <xdr:from>
      <xdr:col>0</xdr:col>
      <xdr:colOff>0</xdr:colOff>
      <xdr:row>25</xdr:row>
      <xdr:rowOff>6350</xdr:rowOff>
    </xdr:from>
    <xdr:to>
      <xdr:col>10</xdr:col>
      <xdr:colOff>749300</xdr:colOff>
      <xdr:row>36</xdr:row>
      <xdr:rowOff>161925</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0" y="340360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69850</xdr:colOff>
      <xdr:row>25</xdr:row>
      <xdr:rowOff>107950</xdr:rowOff>
    </xdr:from>
    <xdr:to>
      <xdr:col>10</xdr:col>
      <xdr:colOff>403225</xdr:colOff>
      <xdr:row>28</xdr:row>
      <xdr:rowOff>12700</xdr:rowOff>
    </xdr:to>
    <xdr:sp macro="" textlink="">
      <xdr:nvSpPr>
        <xdr:cNvPr id="9" name="TextBox 2">
          <a:extLst>
            <a:ext uri="{FF2B5EF4-FFF2-40B4-BE49-F238E27FC236}">
              <a16:creationId xmlns:a16="http://schemas.microsoft.com/office/drawing/2014/main" id="{00000000-0008-0000-0100-000009000000}"/>
            </a:ext>
          </a:extLst>
        </xdr:cNvPr>
        <xdr:cNvSpPr txBox="1"/>
      </xdr:nvSpPr>
      <xdr:spPr>
        <a:xfrm>
          <a:off x="69850" y="3505200"/>
          <a:ext cx="7953375" cy="4572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T1: Openess of components: </a:t>
          </a:r>
          <a:r>
            <a:rPr lang="en-GB" sz="1100">
              <a:solidFill>
                <a:schemeClr val="dk1"/>
              </a:solidFill>
              <a:effectLst/>
              <a:latin typeface="+mn-lt"/>
              <a:ea typeface="+mn-ea"/>
              <a:cs typeface="+mn-cs"/>
            </a:rPr>
            <a:t>Component provides interfaces that could allow easy integration in other environments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203200</xdr:colOff>
          <xdr:row>27</xdr:row>
          <xdr:rowOff>171450</xdr:rowOff>
        </xdr:from>
        <xdr:to>
          <xdr:col>4</xdr:col>
          <xdr:colOff>488950</xdr:colOff>
          <xdr:row>29</xdr:row>
          <xdr:rowOff>88900</xdr:rowOff>
        </xdr:to>
        <xdr:sp macro="" textlink="">
          <xdr:nvSpPr>
            <xdr:cNvPr id="2050" name="Check Box 2" descr="Easy to integrate in another environment"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Easy to integrate in another environment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30</xdr:row>
          <xdr:rowOff>95250</xdr:rowOff>
        </xdr:from>
        <xdr:to>
          <xdr:col>4</xdr:col>
          <xdr:colOff>476250</xdr:colOff>
          <xdr:row>32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Difficult to integrate in another environment without expert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33</xdr:row>
          <xdr:rowOff>57150</xdr:rowOff>
        </xdr:from>
        <xdr:to>
          <xdr:col>4</xdr:col>
          <xdr:colOff>508000</xdr:colOff>
          <xdr:row>34</xdr:row>
          <xdr:rowOff>146050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Impossible to integrate in another environment </a:t>
              </a:r>
            </a:p>
          </xdr:txBody>
        </xdr:sp>
        <xdr:clientData/>
      </xdr:twoCellAnchor>
    </mc:Choice>
    <mc:Fallback/>
  </mc:AlternateContent>
  <xdr:twoCellAnchor>
    <xdr:from>
      <xdr:col>0</xdr:col>
      <xdr:colOff>0</xdr:colOff>
      <xdr:row>37</xdr:row>
      <xdr:rowOff>177800</xdr:rowOff>
    </xdr:from>
    <xdr:to>
      <xdr:col>10</xdr:col>
      <xdr:colOff>749300</xdr:colOff>
      <xdr:row>49</xdr:row>
      <xdr:rowOff>149225</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0" y="7486650"/>
          <a:ext cx="837565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44450</xdr:colOff>
      <xdr:row>39</xdr:row>
      <xdr:rowOff>19050</xdr:rowOff>
    </xdr:from>
    <xdr:to>
      <xdr:col>10</xdr:col>
      <xdr:colOff>377825</xdr:colOff>
      <xdr:row>41</xdr:row>
      <xdr:rowOff>107950</xdr:rowOff>
    </xdr:to>
    <xdr:sp macro="" textlink="">
      <xdr:nvSpPr>
        <xdr:cNvPr id="14" name="TextBox 2">
          <a:extLst>
            <a:ext uri="{FF2B5EF4-FFF2-40B4-BE49-F238E27FC236}">
              <a16:creationId xmlns:a16="http://schemas.microsoft.com/office/drawing/2014/main" id="{00000000-0008-0000-0100-00000E000000}"/>
            </a:ext>
          </a:extLst>
        </xdr:cNvPr>
        <xdr:cNvSpPr txBox="1"/>
      </xdr:nvSpPr>
      <xdr:spPr>
        <a:xfrm>
          <a:off x="44450" y="5994400"/>
          <a:ext cx="7953375" cy="4572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T2: </a:t>
          </a:r>
          <a:r>
            <a:rPr lang="en-GB" sz="1100" b="1">
              <a:solidFill>
                <a:schemeClr val="dk1"/>
              </a:solidFill>
              <a:effectLst/>
              <a:latin typeface="+mn-lt"/>
              <a:ea typeface="+mn-ea"/>
              <a:cs typeface="+mn-cs"/>
            </a:rPr>
            <a:t>Interoperability of components - </a:t>
          </a:r>
          <a:r>
            <a:rPr lang="en-US" sz="1100" b="1">
              <a:solidFill>
                <a:schemeClr val="dk1"/>
              </a:solidFill>
              <a:effectLst/>
              <a:latin typeface="+mn-lt"/>
              <a:ea typeface="+mn-ea"/>
              <a:cs typeface="+mn-cs"/>
            </a:rPr>
            <a:t>Standardized device communication API:</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Provides application developers with uniform and transparent access to physical devices and wearables. (e.g. SCRAL, LinkSmart)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42</xdr:row>
          <xdr:rowOff>127000</xdr:rowOff>
        </xdr:from>
        <xdr:to>
          <xdr:col>4</xdr:col>
          <xdr:colOff>38100</xdr:colOff>
          <xdr:row>44</xdr:row>
          <xdr:rowOff>50800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Standardized API available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69850</xdr:rowOff>
        </xdr:from>
        <xdr:to>
          <xdr:col>4</xdr:col>
          <xdr:colOff>31750</xdr:colOff>
          <xdr:row>47</xdr:row>
          <xdr:rowOff>165100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API available</a:t>
              </a:r>
            </a:p>
          </xdr:txBody>
        </xdr:sp>
        <xdr:clientData/>
      </xdr:twoCellAnchor>
    </mc:Choice>
    <mc:Fallback/>
  </mc:AlternateContent>
  <xdr:twoCellAnchor>
    <xdr:from>
      <xdr:col>0</xdr:col>
      <xdr:colOff>19050</xdr:colOff>
      <xdr:row>51</xdr:row>
      <xdr:rowOff>12700</xdr:rowOff>
    </xdr:from>
    <xdr:to>
      <xdr:col>11</xdr:col>
      <xdr:colOff>6350</xdr:colOff>
      <xdr:row>62</xdr:row>
      <xdr:rowOff>168275</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19050" y="81978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63500</xdr:colOff>
      <xdr:row>52</xdr:row>
      <xdr:rowOff>25400</xdr:rowOff>
    </xdr:from>
    <xdr:to>
      <xdr:col>10</xdr:col>
      <xdr:colOff>396875</xdr:colOff>
      <xdr:row>54</xdr:row>
      <xdr:rowOff>114300</xdr:rowOff>
    </xdr:to>
    <xdr:sp macro="" textlink="">
      <xdr:nvSpPr>
        <xdr:cNvPr id="16" name="TextBox 2">
          <a:extLst>
            <a:ext uri="{FF2B5EF4-FFF2-40B4-BE49-F238E27FC236}">
              <a16:creationId xmlns:a16="http://schemas.microsoft.com/office/drawing/2014/main" id="{00000000-0008-0000-0100-000010000000}"/>
            </a:ext>
          </a:extLst>
        </xdr:cNvPr>
        <xdr:cNvSpPr txBox="1"/>
      </xdr:nvSpPr>
      <xdr:spPr>
        <a:xfrm>
          <a:off x="63500" y="8394700"/>
          <a:ext cx="7953375" cy="4572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T3: </a:t>
          </a:r>
          <a:r>
            <a:rPr lang="en-US" sz="1100" b="1">
              <a:solidFill>
                <a:schemeClr val="dk1"/>
              </a:solidFill>
              <a:effectLst/>
              <a:latin typeface="+mn-lt"/>
              <a:ea typeface="+mn-ea"/>
              <a:cs typeface="+mn-cs"/>
            </a:rPr>
            <a:t>Standardized Data Modeling:</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Allows IoT syntactic and semantic interoperability (e.g. OGC SensorThings API), Standardized Data model available</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184150</xdr:colOff>
          <xdr:row>55</xdr:row>
          <xdr:rowOff>38100</xdr:rowOff>
        </xdr:from>
        <xdr:to>
          <xdr:col>4</xdr:col>
          <xdr:colOff>50800</xdr:colOff>
          <xdr:row>56</xdr:row>
          <xdr:rowOff>146050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Standardized Data Model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58</xdr:row>
          <xdr:rowOff>152400</xdr:rowOff>
        </xdr:from>
        <xdr:to>
          <xdr:col>4</xdr:col>
          <xdr:colOff>19050</xdr:colOff>
          <xdr:row>60</xdr:row>
          <xdr:rowOff>69850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Proprietary Data Model </a:t>
              </a:r>
            </a:p>
          </xdr:txBody>
        </xdr:sp>
        <xdr:clientData/>
      </xdr:twoCellAnchor>
    </mc:Choice>
    <mc:Fallback/>
  </mc:AlternateContent>
  <xdr:twoCellAnchor>
    <xdr:from>
      <xdr:col>0</xdr:col>
      <xdr:colOff>0</xdr:colOff>
      <xdr:row>63</xdr:row>
      <xdr:rowOff>165100</xdr:rowOff>
    </xdr:from>
    <xdr:to>
      <xdr:col>10</xdr:col>
      <xdr:colOff>749300</xdr:colOff>
      <xdr:row>75</xdr:row>
      <xdr:rowOff>136525</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0" y="105600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50800</xdr:colOff>
      <xdr:row>64</xdr:row>
      <xdr:rowOff>127000</xdr:rowOff>
    </xdr:from>
    <xdr:to>
      <xdr:col>10</xdr:col>
      <xdr:colOff>384175</xdr:colOff>
      <xdr:row>67</xdr:row>
      <xdr:rowOff>31750</xdr:rowOff>
    </xdr:to>
    <xdr:sp macro="" textlink="">
      <xdr:nvSpPr>
        <xdr:cNvPr id="18" name="TextBox 2">
          <a:hlinkClick xmlns:r="http://schemas.openxmlformats.org/officeDocument/2006/relationships" r:id="rId1"/>
          <a:extLst>
            <a:ext uri="{FF2B5EF4-FFF2-40B4-BE49-F238E27FC236}">
              <a16:creationId xmlns:a16="http://schemas.microsoft.com/office/drawing/2014/main" id="{00000000-0008-0000-0100-000012000000}"/>
            </a:ext>
          </a:extLst>
        </xdr:cNvPr>
        <xdr:cNvSpPr txBox="1"/>
      </xdr:nvSpPr>
      <xdr:spPr>
        <a:xfrm>
          <a:off x="50800" y="10706100"/>
          <a:ext cx="7953375" cy="4572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T4: </a:t>
          </a:r>
          <a:r>
            <a:rPr lang="en-US" sz="1100" b="1">
              <a:solidFill>
                <a:schemeClr val="dk1"/>
              </a:solidFill>
              <a:effectLst/>
              <a:latin typeface="+mn-lt"/>
              <a:ea typeface="+mn-ea"/>
              <a:cs typeface="+mn-cs"/>
            </a:rPr>
            <a:t>IoT Platform interoperability :</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Allows the integration with other IoT platforms </a:t>
          </a:r>
          <a:r>
            <a:rPr lang="en-GB" sz="1100">
              <a:solidFill>
                <a:schemeClr val="dk1"/>
              </a:solidFill>
              <a:effectLst/>
              <a:latin typeface="+mn-lt"/>
              <a:ea typeface="+mn-ea"/>
              <a:cs typeface="+mn-cs"/>
            </a:rPr>
            <a:t>(e.g. oneM2M, FIWARE, Azzure, …, see </a:t>
          </a:r>
          <a:r>
            <a:rPr lang="en-GB" sz="1100" b="1" u="sng">
              <a:solidFill>
                <a:schemeClr val="accent1"/>
              </a:solidFill>
              <a:effectLst/>
              <a:latin typeface="+mn-lt"/>
              <a:ea typeface="+mn-ea"/>
              <a:cs typeface="+mn-cs"/>
            </a:rPr>
            <a:t>SCoDIHNet platform catalogue</a:t>
          </a:r>
          <a:r>
            <a:rPr lang="en-GB"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203200</xdr:colOff>
          <xdr:row>67</xdr:row>
          <xdr:rowOff>146050</xdr:rowOff>
        </xdr:from>
        <xdr:to>
          <xdr:col>3</xdr:col>
          <xdr:colOff>723900</xdr:colOff>
          <xdr:row>69</xdr:row>
          <xdr:rowOff>57150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running on one of the IoT platforms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71</xdr:row>
          <xdr:rowOff>114300</xdr:rowOff>
        </xdr:from>
        <xdr:to>
          <xdr:col>3</xdr:col>
          <xdr:colOff>723900</xdr:colOff>
          <xdr:row>73</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running on a proprietary platform </a:t>
              </a:r>
            </a:p>
          </xdr:txBody>
        </xdr:sp>
        <xdr:clientData/>
      </xdr:twoCellAnchor>
    </mc:Choice>
    <mc:Fallback/>
  </mc:AlternateContent>
  <xdr:twoCellAnchor>
    <xdr:from>
      <xdr:col>0</xdr:col>
      <xdr:colOff>19050</xdr:colOff>
      <xdr:row>77</xdr:row>
      <xdr:rowOff>0</xdr:rowOff>
    </xdr:from>
    <xdr:to>
      <xdr:col>11</xdr:col>
      <xdr:colOff>6350</xdr:colOff>
      <xdr:row>88</xdr:row>
      <xdr:rowOff>155575</xdr:rowOff>
    </xdr:to>
    <xdr:sp macro="" textlink="">
      <xdr:nvSpPr>
        <xdr:cNvPr id="23" name="Rectangle 22">
          <a:extLst>
            <a:ext uri="{FF2B5EF4-FFF2-40B4-BE49-F238E27FC236}">
              <a16:creationId xmlns:a16="http://schemas.microsoft.com/office/drawing/2014/main" id="{00000000-0008-0000-0100-000017000000}"/>
            </a:ext>
          </a:extLst>
        </xdr:cNvPr>
        <xdr:cNvSpPr/>
      </xdr:nvSpPr>
      <xdr:spPr>
        <a:xfrm>
          <a:off x="19050" y="129730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50800</xdr:colOff>
      <xdr:row>77</xdr:row>
      <xdr:rowOff>114300</xdr:rowOff>
    </xdr:from>
    <xdr:to>
      <xdr:col>10</xdr:col>
      <xdr:colOff>384175</xdr:colOff>
      <xdr:row>81</xdr:row>
      <xdr:rowOff>19050</xdr:rowOff>
    </xdr:to>
    <xdr:sp macro="" textlink="">
      <xdr:nvSpPr>
        <xdr:cNvPr id="24" name="TextBox 2">
          <a:extLst>
            <a:ext uri="{FF2B5EF4-FFF2-40B4-BE49-F238E27FC236}">
              <a16:creationId xmlns:a16="http://schemas.microsoft.com/office/drawing/2014/main" id="{00000000-0008-0000-0100-000018000000}"/>
            </a:ext>
          </a:extLst>
        </xdr:cNvPr>
        <xdr:cNvSpPr txBox="1"/>
      </xdr:nvSpPr>
      <xdr:spPr>
        <a:xfrm>
          <a:off x="50800" y="13087350"/>
          <a:ext cx="7953375" cy="6413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T5: </a:t>
          </a:r>
          <a:r>
            <a:rPr lang="en-GB" sz="1100" b="1">
              <a:solidFill>
                <a:schemeClr val="dk1"/>
              </a:solidFill>
              <a:effectLst/>
              <a:latin typeface="+mn-lt"/>
              <a:ea typeface="+mn-ea"/>
              <a:cs typeface="+mn-cs"/>
            </a:rPr>
            <a:t>Modularity</a:t>
          </a:r>
          <a:r>
            <a:rPr lang="en-US" sz="1100" b="1">
              <a:solidFill>
                <a:schemeClr val="dk1"/>
              </a:solidFill>
              <a:effectLst/>
              <a:latin typeface="+mn-lt"/>
              <a:ea typeface="+mn-ea"/>
              <a:cs typeface="+mn-cs"/>
            </a:rPr>
            <a:t>:</a:t>
          </a:r>
          <a:r>
            <a:rPr lang="en-US" sz="1100" b="1" baseline="0">
              <a:solidFill>
                <a:schemeClr val="dk1"/>
              </a:solidFill>
              <a:effectLst/>
              <a:latin typeface="+mn-lt"/>
              <a:ea typeface="+mn-ea"/>
              <a:cs typeface="+mn-cs"/>
            </a:rPr>
            <a:t> </a:t>
          </a:r>
          <a:r>
            <a:rPr lang="en-GB" sz="1100">
              <a:solidFill>
                <a:schemeClr val="dk1"/>
              </a:solidFill>
              <a:effectLst/>
              <a:latin typeface="+mn-lt"/>
              <a:ea typeface="+mn-ea"/>
              <a:cs typeface="+mn-cs"/>
            </a:rPr>
            <a:t>Referred to modular IoT architecture that can be customized for a diverse range of applications or, in general, to a design principle that subdivides a system into smaller parts called modules, which can be independently created, modified, replaced, or exchanged with other modules or between different systems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241300</xdr:colOff>
          <xdr:row>81</xdr:row>
          <xdr:rowOff>88900</xdr:rowOff>
        </xdr:from>
        <xdr:to>
          <xdr:col>4</xdr:col>
          <xdr:colOff>0</xdr:colOff>
          <xdr:row>83</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have been designed with several modules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84</xdr:row>
          <xdr:rowOff>107950</xdr:rowOff>
        </xdr:from>
        <xdr:to>
          <xdr:col>3</xdr:col>
          <xdr:colOff>755650</xdr:colOff>
          <xdr:row>86</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have been designed in one single module </a:t>
              </a:r>
            </a:p>
          </xdr:txBody>
        </xdr:sp>
        <xdr:clientData/>
      </xdr:twoCellAnchor>
    </mc:Choice>
    <mc:Fallback/>
  </mc:AlternateContent>
  <xdr:twoCellAnchor>
    <xdr:from>
      <xdr:col>0</xdr:col>
      <xdr:colOff>0</xdr:colOff>
      <xdr:row>90</xdr:row>
      <xdr:rowOff>0</xdr:rowOff>
    </xdr:from>
    <xdr:to>
      <xdr:col>10</xdr:col>
      <xdr:colOff>749300</xdr:colOff>
      <xdr:row>101</xdr:row>
      <xdr:rowOff>155575</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0" y="1536700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57150</xdr:colOff>
      <xdr:row>90</xdr:row>
      <xdr:rowOff>107950</xdr:rowOff>
    </xdr:from>
    <xdr:to>
      <xdr:col>10</xdr:col>
      <xdr:colOff>390525</xdr:colOff>
      <xdr:row>93</xdr:row>
      <xdr:rowOff>95250</xdr:rowOff>
    </xdr:to>
    <xdr:sp macro="" textlink="">
      <xdr:nvSpPr>
        <xdr:cNvPr id="27" name="TextBox 2">
          <a:extLst>
            <a:ext uri="{FF2B5EF4-FFF2-40B4-BE49-F238E27FC236}">
              <a16:creationId xmlns:a16="http://schemas.microsoft.com/office/drawing/2014/main" id="{00000000-0008-0000-0100-00001B000000}"/>
            </a:ext>
          </a:extLst>
        </xdr:cNvPr>
        <xdr:cNvSpPr txBox="1"/>
      </xdr:nvSpPr>
      <xdr:spPr>
        <a:xfrm>
          <a:off x="57150" y="15474950"/>
          <a:ext cx="7953375" cy="5397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T6: </a:t>
          </a:r>
          <a:r>
            <a:rPr lang="en-GB" sz="1100" b="1">
              <a:solidFill>
                <a:schemeClr val="dk1"/>
              </a:solidFill>
              <a:effectLst/>
              <a:latin typeface="+mn-lt"/>
              <a:ea typeface="+mn-ea"/>
              <a:cs typeface="+mn-cs"/>
            </a:rPr>
            <a:t>Compatibility with legacy infrastructure and equipment</a:t>
          </a:r>
          <a:r>
            <a:rPr lang="en-US" sz="1100" b="1">
              <a:solidFill>
                <a:schemeClr val="dk1"/>
              </a:solidFill>
              <a:effectLst/>
              <a:latin typeface="+mn-lt"/>
              <a:ea typeface="+mn-ea"/>
              <a:cs typeface="+mn-cs"/>
            </a:rPr>
            <a:t>:</a:t>
          </a:r>
          <a:r>
            <a:rPr lang="en-US" sz="1100" b="1" baseline="0">
              <a:solidFill>
                <a:schemeClr val="dk1"/>
              </a:solidFill>
              <a:effectLst/>
              <a:latin typeface="+mn-lt"/>
              <a:ea typeface="+mn-ea"/>
              <a:cs typeface="+mn-cs"/>
            </a:rPr>
            <a:t> </a:t>
          </a:r>
          <a:r>
            <a:rPr lang="en-GB" sz="1100">
              <a:solidFill>
                <a:schemeClr val="dk1"/>
              </a:solidFill>
              <a:effectLst/>
              <a:latin typeface="+mn-lt"/>
              <a:ea typeface="+mn-ea"/>
              <a:cs typeface="+mn-cs"/>
            </a:rPr>
            <a:t>The solution is using legacy network infrastructure (5G, Sigfox, Lora, NB-IoT, …) and devices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203200</xdr:colOff>
          <xdr:row>93</xdr:row>
          <xdr:rowOff>146050</xdr:rowOff>
        </xdr:from>
        <xdr:to>
          <xdr:col>3</xdr:col>
          <xdr:colOff>717550</xdr:colOff>
          <xdr:row>95</xdr:row>
          <xdr:rowOff>57150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The solution is using legacy infrastructure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95</xdr:row>
          <xdr:rowOff>165100</xdr:rowOff>
        </xdr:from>
        <xdr:to>
          <xdr:col>3</xdr:col>
          <xdr:colOff>717550</xdr:colOff>
          <xdr:row>97</xdr:row>
          <xdr:rowOff>88900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The solution is using proprietary infrastructure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97</xdr:row>
          <xdr:rowOff>165100</xdr:rowOff>
        </xdr:from>
        <xdr:to>
          <xdr:col>3</xdr:col>
          <xdr:colOff>717550</xdr:colOff>
          <xdr:row>99</xdr:row>
          <xdr:rowOff>88900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The solution is using legacy devices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100</xdr:row>
          <xdr:rowOff>0</xdr:rowOff>
        </xdr:from>
        <xdr:to>
          <xdr:col>3</xdr:col>
          <xdr:colOff>717550</xdr:colOff>
          <xdr:row>101</xdr:row>
          <xdr:rowOff>107950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The solution is using proprietary devices</a:t>
              </a:r>
            </a:p>
          </xdr:txBody>
        </xdr:sp>
        <xdr:clientData/>
      </xdr:twoCellAnchor>
    </mc:Choice>
    <mc:Fallback/>
  </mc:AlternateContent>
  <xdr:twoCellAnchor>
    <xdr:from>
      <xdr:col>0</xdr:col>
      <xdr:colOff>12700</xdr:colOff>
      <xdr:row>103</xdr:row>
      <xdr:rowOff>0</xdr:rowOff>
    </xdr:from>
    <xdr:to>
      <xdr:col>11</xdr:col>
      <xdr:colOff>0</xdr:colOff>
      <xdr:row>114</xdr:row>
      <xdr:rowOff>155575</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12700" y="177609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82550</xdr:colOff>
      <xdr:row>103</xdr:row>
      <xdr:rowOff>133350</xdr:rowOff>
    </xdr:from>
    <xdr:to>
      <xdr:col>10</xdr:col>
      <xdr:colOff>415925</xdr:colOff>
      <xdr:row>106</xdr:row>
      <xdr:rowOff>120650</xdr:rowOff>
    </xdr:to>
    <xdr:sp macro="" textlink="">
      <xdr:nvSpPr>
        <xdr:cNvPr id="30" name="TextBox 2">
          <a:extLst>
            <a:ext uri="{FF2B5EF4-FFF2-40B4-BE49-F238E27FC236}">
              <a16:creationId xmlns:a16="http://schemas.microsoft.com/office/drawing/2014/main" id="{00000000-0008-0000-0100-00001E000000}"/>
            </a:ext>
          </a:extLst>
        </xdr:cNvPr>
        <xdr:cNvSpPr txBox="1"/>
      </xdr:nvSpPr>
      <xdr:spPr>
        <a:xfrm>
          <a:off x="82550" y="17894300"/>
          <a:ext cx="7953375" cy="5397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T7: </a:t>
          </a:r>
          <a:r>
            <a:rPr lang="en-GB" sz="1100" b="1">
              <a:solidFill>
                <a:schemeClr val="dk1"/>
              </a:solidFill>
              <a:effectLst/>
              <a:latin typeface="+mn-lt"/>
              <a:ea typeface="+mn-ea"/>
              <a:cs typeface="+mn-cs"/>
            </a:rPr>
            <a:t>Updates &amp; Maintenance: </a:t>
          </a:r>
          <a:r>
            <a:rPr lang="en-US" sz="1100" b="1" baseline="0">
              <a:solidFill>
                <a:schemeClr val="dk1"/>
              </a:solidFill>
              <a:effectLst/>
              <a:latin typeface="+mn-lt"/>
              <a:ea typeface="+mn-ea"/>
              <a:cs typeface="+mn-cs"/>
            </a:rPr>
            <a:t> </a:t>
          </a:r>
          <a:r>
            <a:rPr lang="en-GB" sz="1100">
              <a:solidFill>
                <a:schemeClr val="dk1"/>
              </a:solidFill>
              <a:effectLst/>
              <a:latin typeface="+mn-lt"/>
              <a:ea typeface="+mn-ea"/>
              <a:cs typeface="+mn-cs"/>
            </a:rPr>
            <a:t>Components should evolve to add new functionalities or to correct bugs, this could be made could be easily remotely or need intervention of experts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222250</xdr:colOff>
          <xdr:row>107</xdr:row>
          <xdr:rowOff>152400</xdr:rowOff>
        </xdr:from>
        <xdr:to>
          <xdr:col>3</xdr:col>
          <xdr:colOff>736600</xdr:colOff>
          <xdr:row>109</xdr:row>
          <xdr:rowOff>69850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updated and maintained by the integrator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19050</xdr:rowOff>
        </xdr:from>
        <xdr:to>
          <xdr:col>3</xdr:col>
          <xdr:colOff>742950</xdr:colOff>
          <xdr:row>112</xdr:row>
          <xdr:rowOff>127000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Maintenance and updates need expert intervention </a:t>
              </a:r>
            </a:p>
          </xdr:txBody>
        </xdr:sp>
        <xdr:clientData/>
      </xdr:twoCellAnchor>
    </mc:Choice>
    <mc:Fallback/>
  </mc:AlternateContent>
  <xdr:twoCellAnchor>
    <xdr:from>
      <xdr:col>0</xdr:col>
      <xdr:colOff>31750</xdr:colOff>
      <xdr:row>115</xdr:row>
      <xdr:rowOff>177800</xdr:rowOff>
    </xdr:from>
    <xdr:to>
      <xdr:col>11</xdr:col>
      <xdr:colOff>19050</xdr:colOff>
      <xdr:row>127</xdr:row>
      <xdr:rowOff>149225</xdr:rowOff>
    </xdr:to>
    <xdr:sp macro="" textlink="">
      <xdr:nvSpPr>
        <xdr:cNvPr id="32" name="Rectangle 31">
          <a:extLst>
            <a:ext uri="{FF2B5EF4-FFF2-40B4-BE49-F238E27FC236}">
              <a16:creationId xmlns:a16="http://schemas.microsoft.com/office/drawing/2014/main" id="{00000000-0008-0000-0100-000020000000}"/>
            </a:ext>
          </a:extLst>
        </xdr:cNvPr>
        <xdr:cNvSpPr/>
      </xdr:nvSpPr>
      <xdr:spPr>
        <a:xfrm>
          <a:off x="31750" y="201485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101600</xdr:colOff>
      <xdr:row>116</xdr:row>
      <xdr:rowOff>127000</xdr:rowOff>
    </xdr:from>
    <xdr:to>
      <xdr:col>10</xdr:col>
      <xdr:colOff>434975</xdr:colOff>
      <xdr:row>119</xdr:row>
      <xdr:rowOff>114300</xdr:rowOff>
    </xdr:to>
    <xdr:sp macro="" textlink="">
      <xdr:nvSpPr>
        <xdr:cNvPr id="33" name="TextBox 2">
          <a:extLst>
            <a:ext uri="{FF2B5EF4-FFF2-40B4-BE49-F238E27FC236}">
              <a16:creationId xmlns:a16="http://schemas.microsoft.com/office/drawing/2014/main" id="{00000000-0008-0000-0100-000021000000}"/>
            </a:ext>
          </a:extLst>
        </xdr:cNvPr>
        <xdr:cNvSpPr txBox="1"/>
      </xdr:nvSpPr>
      <xdr:spPr>
        <a:xfrm>
          <a:off x="101600" y="20281900"/>
          <a:ext cx="7953375" cy="5397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100" b="1"/>
            <a:t>T8: </a:t>
          </a:r>
          <a:r>
            <a:rPr lang="en-GB" sz="1100" b="1">
              <a:solidFill>
                <a:schemeClr val="dk1"/>
              </a:solidFill>
              <a:effectLst/>
              <a:latin typeface="+mn-lt"/>
              <a:ea typeface="+mn-ea"/>
              <a:cs typeface="+mn-cs"/>
            </a:rPr>
            <a:t>Standards Compliance: </a:t>
          </a:r>
          <a:r>
            <a:rPr lang="en-GB" sz="1100">
              <a:solidFill>
                <a:schemeClr val="dk1"/>
              </a:solidFill>
              <a:effectLst/>
              <a:latin typeface="+mn-lt"/>
              <a:ea typeface="+mn-ea"/>
              <a:cs typeface="+mn-cs"/>
            </a:rPr>
            <a:t>Many standards have been developed for IoT and communication, interoperability could only become a reality if components are compliant to one or the other standards</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119</xdr:row>
          <xdr:rowOff>127000</xdr:rowOff>
        </xdr:from>
        <xdr:to>
          <xdr:col>3</xdr:col>
          <xdr:colOff>723900</xdr:colOff>
          <xdr:row>121</xdr:row>
          <xdr:rowOff>50800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are compliant to a standard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123</xdr:row>
          <xdr:rowOff>50800</xdr:rowOff>
        </xdr:from>
        <xdr:to>
          <xdr:col>3</xdr:col>
          <xdr:colOff>723900</xdr:colOff>
          <xdr:row>124</xdr:row>
          <xdr:rowOff>146050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are cot ompliant to any standard</a:t>
              </a:r>
            </a:p>
          </xdr:txBody>
        </xdr:sp>
        <xdr:clientData/>
      </xdr:twoCellAnchor>
    </mc:Choice>
    <mc:Fallback/>
  </mc:AlternateContent>
  <xdr:twoCellAnchor>
    <xdr:from>
      <xdr:col>0</xdr:col>
      <xdr:colOff>0</xdr:colOff>
      <xdr:row>128</xdr:row>
      <xdr:rowOff>177800</xdr:rowOff>
    </xdr:from>
    <xdr:to>
      <xdr:col>10</xdr:col>
      <xdr:colOff>749300</xdr:colOff>
      <xdr:row>140</xdr:row>
      <xdr:rowOff>149225</xdr:rowOff>
    </xdr:to>
    <xdr:sp macro="" textlink="">
      <xdr:nvSpPr>
        <xdr:cNvPr id="35" name="Rectangle 34">
          <a:extLst>
            <a:ext uri="{FF2B5EF4-FFF2-40B4-BE49-F238E27FC236}">
              <a16:creationId xmlns:a16="http://schemas.microsoft.com/office/drawing/2014/main" id="{00000000-0008-0000-0100-000023000000}"/>
            </a:ext>
          </a:extLst>
        </xdr:cNvPr>
        <xdr:cNvSpPr/>
      </xdr:nvSpPr>
      <xdr:spPr>
        <a:xfrm>
          <a:off x="0" y="2254250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114300</xdr:colOff>
      <xdr:row>129</xdr:row>
      <xdr:rowOff>127000</xdr:rowOff>
    </xdr:from>
    <xdr:to>
      <xdr:col>10</xdr:col>
      <xdr:colOff>447675</xdr:colOff>
      <xdr:row>133</xdr:row>
      <xdr:rowOff>12700</xdr:rowOff>
    </xdr:to>
    <xdr:sp macro="" textlink="">
      <xdr:nvSpPr>
        <xdr:cNvPr id="37" name="TextBox 2">
          <a:extLst>
            <a:ext uri="{FF2B5EF4-FFF2-40B4-BE49-F238E27FC236}">
              <a16:creationId xmlns:a16="http://schemas.microsoft.com/office/drawing/2014/main" id="{00000000-0008-0000-0100-000025000000}"/>
            </a:ext>
          </a:extLst>
        </xdr:cNvPr>
        <xdr:cNvSpPr txBox="1"/>
      </xdr:nvSpPr>
      <xdr:spPr>
        <a:xfrm>
          <a:off x="114300" y="22675850"/>
          <a:ext cx="7953375" cy="6223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T9: </a:t>
          </a:r>
          <a:r>
            <a:rPr lang="en-GB" sz="1100" b="1">
              <a:solidFill>
                <a:schemeClr val="dk1"/>
              </a:solidFill>
              <a:effectLst/>
              <a:latin typeface="+mn-lt"/>
              <a:ea typeface="+mn-ea"/>
              <a:cs typeface="+mn-cs"/>
            </a:rPr>
            <a:t>Communication/Cloud infrastructure: : </a:t>
          </a:r>
          <a:r>
            <a:rPr lang="en-GB" sz="1100">
              <a:solidFill>
                <a:schemeClr val="dk1"/>
              </a:solidFill>
              <a:effectLst/>
              <a:latin typeface="+mn-lt"/>
              <a:ea typeface="+mn-ea"/>
              <a:cs typeface="+mn-cs"/>
            </a:rPr>
            <a:t>Data generated by IoT need to be stored and manipulated before feeding the end user application. This topic targets the communication protocol used to send out data to the cloud data centre. There are several types of protocol available (Sigfox, LoRa, 4G, 5G, RF, NFC, …) which need to offer interoperability</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134</xdr:row>
          <xdr:rowOff>50800</xdr:rowOff>
        </xdr:from>
        <xdr:to>
          <xdr:col>5</xdr:col>
          <xdr:colOff>184150</xdr:colOff>
          <xdr:row>135</xdr:row>
          <xdr:rowOff>146050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compliant with a communication protocol standard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136</xdr:row>
          <xdr:rowOff>171450</xdr:rowOff>
        </xdr:from>
        <xdr:to>
          <xdr:col>5</xdr:col>
          <xdr:colOff>184150</xdr:colOff>
          <xdr:row>138</xdr:row>
          <xdr:rowOff>88900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use a proprietary communication </a:t>
              </a:r>
            </a:p>
          </xdr:txBody>
        </xdr:sp>
        <xdr:clientData/>
      </xdr:twoCellAnchor>
    </mc:Choice>
    <mc:Fallback/>
  </mc:AlternateContent>
  <xdr:twoCellAnchor>
    <xdr:from>
      <xdr:col>0</xdr:col>
      <xdr:colOff>25400</xdr:colOff>
      <xdr:row>141</xdr:row>
      <xdr:rowOff>158750</xdr:rowOff>
    </xdr:from>
    <xdr:to>
      <xdr:col>11</xdr:col>
      <xdr:colOff>12700</xdr:colOff>
      <xdr:row>153</xdr:row>
      <xdr:rowOff>130175</xdr:rowOff>
    </xdr:to>
    <xdr:sp macro="" textlink="">
      <xdr:nvSpPr>
        <xdr:cNvPr id="38" name="Rectangle 37">
          <a:extLst>
            <a:ext uri="{FF2B5EF4-FFF2-40B4-BE49-F238E27FC236}">
              <a16:creationId xmlns:a16="http://schemas.microsoft.com/office/drawing/2014/main" id="{00000000-0008-0000-0100-000026000000}"/>
            </a:ext>
          </a:extLst>
        </xdr:cNvPr>
        <xdr:cNvSpPr/>
      </xdr:nvSpPr>
      <xdr:spPr>
        <a:xfrm>
          <a:off x="25400" y="26619200"/>
          <a:ext cx="837565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76200</xdr:colOff>
      <xdr:row>143</xdr:row>
      <xdr:rowOff>0</xdr:rowOff>
    </xdr:from>
    <xdr:to>
      <xdr:col>10</xdr:col>
      <xdr:colOff>409575</xdr:colOff>
      <xdr:row>146</xdr:row>
      <xdr:rowOff>69850</xdr:rowOff>
    </xdr:to>
    <xdr:sp macro="" textlink="">
      <xdr:nvSpPr>
        <xdr:cNvPr id="39" name="TextBox 2">
          <a:extLst>
            <a:ext uri="{FF2B5EF4-FFF2-40B4-BE49-F238E27FC236}">
              <a16:creationId xmlns:a16="http://schemas.microsoft.com/office/drawing/2014/main" id="{00000000-0008-0000-0100-000027000000}"/>
            </a:ext>
          </a:extLst>
        </xdr:cNvPr>
        <xdr:cNvSpPr txBox="1"/>
      </xdr:nvSpPr>
      <xdr:spPr>
        <a:xfrm>
          <a:off x="76200" y="25126950"/>
          <a:ext cx="7953375" cy="6223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T10: </a:t>
          </a:r>
          <a:r>
            <a:rPr lang="en-GB" sz="1100" b="1">
              <a:solidFill>
                <a:schemeClr val="dk1"/>
              </a:solidFill>
              <a:effectLst/>
              <a:latin typeface="+mn-lt"/>
              <a:ea typeface="+mn-ea"/>
              <a:cs typeface="+mn-cs"/>
            </a:rPr>
            <a:t>Exploitation potential/applicability to industrial relevant environment: </a:t>
          </a:r>
          <a:r>
            <a:rPr lang="en-GB" sz="1100">
              <a:solidFill>
                <a:schemeClr val="dk1"/>
              </a:solidFill>
              <a:effectLst/>
              <a:latin typeface="+mn-lt"/>
              <a:ea typeface="+mn-ea"/>
              <a:cs typeface="+mn-cs"/>
            </a:rPr>
            <a:t>In order to contribute to the Digitalisation of the European Industry (Digital Europe Program) through the Digital Innovation Hubs, a component should be used for use cases addressing industry whatever it is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203200</xdr:colOff>
          <xdr:row>147</xdr:row>
          <xdr:rowOff>50800</xdr:rowOff>
        </xdr:from>
        <xdr:to>
          <xdr:col>5</xdr:col>
          <xdr:colOff>165100</xdr:colOff>
          <xdr:row>148</xdr:row>
          <xdr:rowOff>152400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able to be used in an industrial environment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150</xdr:row>
          <xdr:rowOff>31750</xdr:rowOff>
        </xdr:from>
        <xdr:to>
          <xdr:col>5</xdr:col>
          <xdr:colOff>165100</xdr:colOff>
          <xdr:row>151</xdr:row>
          <xdr:rowOff>133350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not usable in an industrial environment </a:t>
              </a:r>
            </a:p>
          </xdr:txBody>
        </xdr:sp>
        <xdr:clientData/>
      </xdr:twoCellAnchor>
    </mc:Choice>
    <mc:Fallback/>
  </mc:AlternateContent>
  <xdr:twoCellAnchor>
    <xdr:from>
      <xdr:col>0</xdr:col>
      <xdr:colOff>0</xdr:colOff>
      <xdr:row>179</xdr:row>
      <xdr:rowOff>0</xdr:rowOff>
    </xdr:from>
    <xdr:to>
      <xdr:col>10</xdr:col>
      <xdr:colOff>749300</xdr:colOff>
      <xdr:row>190</xdr:row>
      <xdr:rowOff>155575</xdr:rowOff>
    </xdr:to>
    <xdr:sp macro="" textlink="">
      <xdr:nvSpPr>
        <xdr:cNvPr id="41" name="Rectangle 40">
          <a:extLst>
            <a:ext uri="{FF2B5EF4-FFF2-40B4-BE49-F238E27FC236}">
              <a16:creationId xmlns:a16="http://schemas.microsoft.com/office/drawing/2014/main" id="{00000000-0008-0000-0100-000029000000}"/>
            </a:ext>
          </a:extLst>
        </xdr:cNvPr>
        <xdr:cNvSpPr/>
      </xdr:nvSpPr>
      <xdr:spPr>
        <a:xfrm>
          <a:off x="0" y="283400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179</xdr:row>
      <xdr:rowOff>0</xdr:rowOff>
    </xdr:from>
    <xdr:to>
      <xdr:col>10</xdr:col>
      <xdr:colOff>333375</xdr:colOff>
      <xdr:row>182</xdr:row>
      <xdr:rowOff>69850</xdr:rowOff>
    </xdr:to>
    <xdr:sp macro="" textlink="">
      <xdr:nvSpPr>
        <xdr:cNvPr id="42" name="TextBox 2">
          <a:extLst>
            <a:ext uri="{FF2B5EF4-FFF2-40B4-BE49-F238E27FC236}">
              <a16:creationId xmlns:a16="http://schemas.microsoft.com/office/drawing/2014/main" id="{00000000-0008-0000-0100-00002A000000}"/>
            </a:ext>
          </a:extLst>
        </xdr:cNvPr>
        <xdr:cNvSpPr txBox="1"/>
      </xdr:nvSpPr>
      <xdr:spPr>
        <a:xfrm>
          <a:off x="0" y="28340050"/>
          <a:ext cx="7953375" cy="6223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D1: </a:t>
          </a:r>
          <a:r>
            <a:rPr lang="en-GB" sz="1100" b="1">
              <a:solidFill>
                <a:schemeClr val="dk1"/>
              </a:solidFill>
              <a:effectLst/>
              <a:latin typeface="+mn-lt"/>
              <a:ea typeface="+mn-ea"/>
              <a:cs typeface="+mn-cs"/>
            </a:rPr>
            <a:t>Compatibility with data privacy rules: </a:t>
          </a:r>
          <a:r>
            <a:rPr lang="en-GB" sz="1100">
              <a:solidFill>
                <a:schemeClr val="dk1"/>
              </a:solidFill>
              <a:effectLst/>
              <a:latin typeface="+mn-lt"/>
              <a:ea typeface="+mn-ea"/>
              <a:cs typeface="+mn-cs"/>
            </a:rPr>
            <a:t>Data provided by IoT and used by applications should be under the European regulation. IoT are providing basic information but also videos, pictures or human sensors data that fall under GDPR</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183</xdr:row>
          <xdr:rowOff>38100</xdr:rowOff>
        </xdr:from>
        <xdr:to>
          <xdr:col>5</xdr:col>
          <xdr:colOff>127000</xdr:colOff>
          <xdr:row>184</xdr:row>
          <xdr:rowOff>146050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are not collecting personal data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186</xdr:row>
          <xdr:rowOff>165100</xdr:rowOff>
        </xdr:from>
        <xdr:to>
          <xdr:col>5</xdr:col>
          <xdr:colOff>127000</xdr:colOff>
          <xdr:row>188</xdr:row>
          <xdr:rowOff>88900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Components are collecting personal data but respect the GDPR </a:t>
              </a:r>
            </a:p>
          </xdr:txBody>
        </xdr:sp>
        <xdr:clientData/>
      </xdr:twoCellAnchor>
    </mc:Choice>
    <mc:Fallback/>
  </mc:AlternateContent>
  <xdr:twoCellAnchor>
    <xdr:from>
      <xdr:col>0</xdr:col>
      <xdr:colOff>6350</xdr:colOff>
      <xdr:row>192</xdr:row>
      <xdr:rowOff>6350</xdr:rowOff>
    </xdr:from>
    <xdr:to>
      <xdr:col>10</xdr:col>
      <xdr:colOff>755650</xdr:colOff>
      <xdr:row>203</xdr:row>
      <xdr:rowOff>161925</xdr:rowOff>
    </xdr:to>
    <xdr:sp macro="" textlink="">
      <xdr:nvSpPr>
        <xdr:cNvPr id="44" name="Rectangle 43">
          <a:extLst>
            <a:ext uri="{FF2B5EF4-FFF2-40B4-BE49-F238E27FC236}">
              <a16:creationId xmlns:a16="http://schemas.microsoft.com/office/drawing/2014/main" id="{00000000-0008-0000-0100-00002C000000}"/>
            </a:ext>
          </a:extLst>
        </xdr:cNvPr>
        <xdr:cNvSpPr/>
      </xdr:nvSpPr>
      <xdr:spPr>
        <a:xfrm>
          <a:off x="6350" y="307403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192</xdr:row>
      <xdr:rowOff>114300</xdr:rowOff>
    </xdr:from>
    <xdr:to>
      <xdr:col>10</xdr:col>
      <xdr:colOff>333375</xdr:colOff>
      <xdr:row>198</xdr:row>
      <xdr:rowOff>76200</xdr:rowOff>
    </xdr:to>
    <xdr:sp macro="" textlink="">
      <xdr:nvSpPr>
        <xdr:cNvPr id="45" name="TextBox 2">
          <a:extLst>
            <a:ext uri="{FF2B5EF4-FFF2-40B4-BE49-F238E27FC236}">
              <a16:creationId xmlns:a16="http://schemas.microsoft.com/office/drawing/2014/main" id="{00000000-0008-0000-0100-00002D000000}"/>
            </a:ext>
          </a:extLst>
        </xdr:cNvPr>
        <xdr:cNvSpPr txBox="1"/>
      </xdr:nvSpPr>
      <xdr:spPr>
        <a:xfrm>
          <a:off x="0" y="30848300"/>
          <a:ext cx="7953375" cy="10668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D2: </a:t>
          </a:r>
          <a:r>
            <a:rPr lang="en-GB" sz="1100" b="1">
              <a:solidFill>
                <a:schemeClr val="dk1"/>
              </a:solidFill>
              <a:effectLst/>
              <a:latin typeface="+mn-lt"/>
              <a:ea typeface="+mn-ea"/>
              <a:cs typeface="+mn-cs"/>
            </a:rPr>
            <a:t>Data Modelling: </a:t>
          </a:r>
          <a:r>
            <a:rPr lang="en-GB" sz="1100">
              <a:solidFill>
                <a:schemeClr val="dk1"/>
              </a:solidFill>
              <a:effectLst/>
              <a:latin typeface="+mn-lt"/>
              <a:ea typeface="+mn-ea"/>
              <a:cs typeface="+mn-cs"/>
            </a:rPr>
            <a:t>Data modelling is the process of creating a visual representation of either a whole information system or parts of it to communicate connections between data points and structures. Data modelling employs standardized schemas and formal techniques. This provides a common, consistent, and predictable way of defining and managing data resources across an organization, or even beyond. A number of tools are available to support the methodology (Erwin Data Modeller, Enterprise Architect, ER/Studio, Open ModelSphere,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146050</xdr:colOff>
          <xdr:row>198</xdr:row>
          <xdr:rowOff>95250</xdr:rowOff>
        </xdr:from>
        <xdr:to>
          <xdr:col>5</xdr:col>
          <xdr:colOff>95250</xdr:colOff>
          <xdr:row>200</xdr:row>
          <xdr:rowOff>12700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data modelling tool has been used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201</xdr:row>
          <xdr:rowOff>12700</xdr:rowOff>
        </xdr:from>
        <xdr:to>
          <xdr:col>5</xdr:col>
          <xdr:colOff>107950</xdr:colOff>
          <xdr:row>202</xdr:row>
          <xdr:rowOff>114300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 No data modelling tool has been used </a:t>
              </a:r>
            </a:p>
          </xdr:txBody>
        </xdr:sp>
        <xdr:clientData/>
      </xdr:twoCellAnchor>
    </mc:Choice>
    <mc:Fallback/>
  </mc:AlternateContent>
  <xdr:twoCellAnchor>
    <xdr:from>
      <xdr:col>0</xdr:col>
      <xdr:colOff>50800</xdr:colOff>
      <xdr:row>205</xdr:row>
      <xdr:rowOff>12700</xdr:rowOff>
    </xdr:from>
    <xdr:to>
      <xdr:col>11</xdr:col>
      <xdr:colOff>38100</xdr:colOff>
      <xdr:row>216</xdr:row>
      <xdr:rowOff>168275</xdr:rowOff>
    </xdr:to>
    <xdr:sp macro="" textlink="">
      <xdr:nvSpPr>
        <xdr:cNvPr id="47" name="Rectangle 46">
          <a:extLst>
            <a:ext uri="{FF2B5EF4-FFF2-40B4-BE49-F238E27FC236}">
              <a16:creationId xmlns:a16="http://schemas.microsoft.com/office/drawing/2014/main" id="{00000000-0008-0000-0100-00002F000000}"/>
            </a:ext>
          </a:extLst>
        </xdr:cNvPr>
        <xdr:cNvSpPr/>
      </xdr:nvSpPr>
      <xdr:spPr>
        <a:xfrm>
          <a:off x="50800" y="331406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205</xdr:row>
      <xdr:rowOff>101600</xdr:rowOff>
    </xdr:from>
    <xdr:to>
      <xdr:col>10</xdr:col>
      <xdr:colOff>333375</xdr:colOff>
      <xdr:row>208</xdr:row>
      <xdr:rowOff>82550</xdr:rowOff>
    </xdr:to>
    <xdr:sp macro="" textlink="">
      <xdr:nvSpPr>
        <xdr:cNvPr id="48" name="TextBox 2">
          <a:extLst>
            <a:ext uri="{FF2B5EF4-FFF2-40B4-BE49-F238E27FC236}">
              <a16:creationId xmlns:a16="http://schemas.microsoft.com/office/drawing/2014/main" id="{00000000-0008-0000-0100-000030000000}"/>
            </a:ext>
          </a:extLst>
        </xdr:cNvPr>
        <xdr:cNvSpPr txBox="1"/>
      </xdr:nvSpPr>
      <xdr:spPr>
        <a:xfrm>
          <a:off x="0" y="33229550"/>
          <a:ext cx="7953375" cy="533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D3: </a:t>
          </a:r>
          <a:r>
            <a:rPr lang="en-GB" sz="1100" b="1">
              <a:solidFill>
                <a:schemeClr val="dk1"/>
              </a:solidFill>
              <a:effectLst/>
              <a:latin typeface="+mn-lt"/>
              <a:ea typeface="+mn-ea"/>
              <a:cs typeface="+mn-cs"/>
            </a:rPr>
            <a:t>Data Security: </a:t>
          </a:r>
          <a:r>
            <a:rPr lang="en-GB" sz="1100">
              <a:solidFill>
                <a:schemeClr val="dk1"/>
              </a:solidFill>
              <a:effectLst/>
              <a:latin typeface="+mn-lt"/>
              <a:ea typeface="+mn-ea"/>
              <a:cs typeface="+mn-cs"/>
            </a:rPr>
            <a:t>Data security is the practice of protecting digital information from unauthorized access, corruption, or theft throughout its entire lifecycle. It encompasses Encryption, Data erasure, Data masking and data resiliency</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146050</xdr:colOff>
          <xdr:row>208</xdr:row>
          <xdr:rowOff>107950</xdr:rowOff>
        </xdr:from>
        <xdr:to>
          <xdr:col>5</xdr:col>
          <xdr:colOff>107950</xdr:colOff>
          <xdr:row>210</xdr:row>
          <xdr:rowOff>31750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Data encryption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210</xdr:row>
          <xdr:rowOff>146050</xdr:rowOff>
        </xdr:from>
        <xdr:to>
          <xdr:col>5</xdr:col>
          <xdr:colOff>107950</xdr:colOff>
          <xdr:row>212</xdr:row>
          <xdr:rowOff>69850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Data erasure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212</xdr:row>
          <xdr:rowOff>184150</xdr:rowOff>
        </xdr:from>
        <xdr:to>
          <xdr:col>5</xdr:col>
          <xdr:colOff>107950</xdr:colOff>
          <xdr:row>214</xdr:row>
          <xdr:rowOff>95250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 Component is implementing Data masking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215</xdr:row>
          <xdr:rowOff>38100</xdr:rowOff>
        </xdr:from>
        <xdr:to>
          <xdr:col>5</xdr:col>
          <xdr:colOff>107950</xdr:colOff>
          <xdr:row>216</xdr:row>
          <xdr:rowOff>146050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Data resilience</a:t>
              </a:r>
            </a:p>
          </xdr:txBody>
        </xdr:sp>
        <xdr:clientData/>
      </xdr:twoCellAnchor>
    </mc:Choice>
    <mc:Fallback/>
  </mc:AlternateContent>
  <xdr:twoCellAnchor>
    <xdr:from>
      <xdr:col>0</xdr:col>
      <xdr:colOff>0</xdr:colOff>
      <xdr:row>218</xdr:row>
      <xdr:rowOff>6350</xdr:rowOff>
    </xdr:from>
    <xdr:to>
      <xdr:col>10</xdr:col>
      <xdr:colOff>749300</xdr:colOff>
      <xdr:row>237</xdr:row>
      <xdr:rowOff>177800</xdr:rowOff>
    </xdr:to>
    <xdr:sp macro="" textlink="">
      <xdr:nvSpPr>
        <xdr:cNvPr id="50" name="Rectangle 49">
          <a:extLst>
            <a:ext uri="{FF2B5EF4-FFF2-40B4-BE49-F238E27FC236}">
              <a16:creationId xmlns:a16="http://schemas.microsoft.com/office/drawing/2014/main" id="{00000000-0008-0000-0100-000032000000}"/>
            </a:ext>
          </a:extLst>
        </xdr:cNvPr>
        <xdr:cNvSpPr/>
      </xdr:nvSpPr>
      <xdr:spPr>
        <a:xfrm>
          <a:off x="0" y="35528250"/>
          <a:ext cx="8369300" cy="367030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127000</xdr:colOff>
      <xdr:row>218</xdr:row>
      <xdr:rowOff>171450</xdr:rowOff>
    </xdr:from>
    <xdr:to>
      <xdr:col>10</xdr:col>
      <xdr:colOff>460375</xdr:colOff>
      <xdr:row>221</xdr:row>
      <xdr:rowOff>152400</xdr:rowOff>
    </xdr:to>
    <xdr:sp macro="" textlink="">
      <xdr:nvSpPr>
        <xdr:cNvPr id="51" name="TextBox 2">
          <a:extLst>
            <a:ext uri="{FF2B5EF4-FFF2-40B4-BE49-F238E27FC236}">
              <a16:creationId xmlns:a16="http://schemas.microsoft.com/office/drawing/2014/main" id="{00000000-0008-0000-0100-000033000000}"/>
            </a:ext>
          </a:extLst>
        </xdr:cNvPr>
        <xdr:cNvSpPr txBox="1"/>
      </xdr:nvSpPr>
      <xdr:spPr>
        <a:xfrm>
          <a:off x="127000" y="35693350"/>
          <a:ext cx="7953375" cy="533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D4: </a:t>
          </a:r>
          <a:r>
            <a:rPr lang="en-GB" sz="1100" b="1">
              <a:solidFill>
                <a:schemeClr val="dk1"/>
              </a:solidFill>
              <a:effectLst/>
              <a:latin typeface="+mn-lt"/>
              <a:ea typeface="+mn-ea"/>
              <a:cs typeface="+mn-cs"/>
            </a:rPr>
            <a:t>Data Quality: </a:t>
          </a:r>
          <a:r>
            <a:rPr lang="en-GB" sz="1100">
              <a:solidFill>
                <a:schemeClr val="dk1"/>
              </a:solidFill>
              <a:effectLst/>
              <a:latin typeface="+mn-lt"/>
              <a:ea typeface="+mn-ea"/>
              <a:cs typeface="+mn-cs"/>
            </a:rPr>
            <a:t>Data quality measures the condition of data, relying on factors such as how useful it is to the specific purpose, completeness, accuracy, timeliness (e.g., is it up to date?), consistency, validity, and uniqueness.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222250</xdr:colOff>
          <xdr:row>222</xdr:row>
          <xdr:rowOff>38100</xdr:rowOff>
        </xdr:from>
        <xdr:to>
          <xdr:col>5</xdr:col>
          <xdr:colOff>184150</xdr:colOff>
          <xdr:row>223</xdr:row>
          <xdr:rowOff>146050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Data completeness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224</xdr:row>
          <xdr:rowOff>127000</xdr:rowOff>
        </xdr:from>
        <xdr:to>
          <xdr:col>5</xdr:col>
          <xdr:colOff>184150</xdr:colOff>
          <xdr:row>226</xdr:row>
          <xdr:rowOff>50800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Data accuracy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227</xdr:row>
          <xdr:rowOff>19050</xdr:rowOff>
        </xdr:from>
        <xdr:to>
          <xdr:col>5</xdr:col>
          <xdr:colOff>184150</xdr:colOff>
          <xdr:row>228</xdr:row>
          <xdr:rowOff>127000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Data timeliness 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229</xdr:row>
          <xdr:rowOff>146050</xdr:rowOff>
        </xdr:from>
        <xdr:to>
          <xdr:col>5</xdr:col>
          <xdr:colOff>184150</xdr:colOff>
          <xdr:row>231</xdr:row>
          <xdr:rowOff>57150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Data consistency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232</xdr:row>
          <xdr:rowOff>50800</xdr:rowOff>
        </xdr:from>
        <xdr:to>
          <xdr:col>5</xdr:col>
          <xdr:colOff>184150</xdr:colOff>
          <xdr:row>233</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Data validity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234</xdr:row>
          <xdr:rowOff>165100</xdr:rowOff>
        </xdr:from>
        <xdr:to>
          <xdr:col>5</xdr:col>
          <xdr:colOff>184150</xdr:colOff>
          <xdr:row>236</xdr:row>
          <xdr:rowOff>88900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Data uniqueness control</a:t>
              </a:r>
            </a:p>
          </xdr:txBody>
        </xdr:sp>
        <xdr:clientData/>
      </xdr:twoCellAnchor>
    </mc:Choice>
    <mc:Fallback/>
  </mc:AlternateContent>
  <xdr:twoCellAnchor>
    <xdr:from>
      <xdr:col>0</xdr:col>
      <xdr:colOff>0</xdr:colOff>
      <xdr:row>239</xdr:row>
      <xdr:rowOff>19050</xdr:rowOff>
    </xdr:from>
    <xdr:to>
      <xdr:col>10</xdr:col>
      <xdr:colOff>749300</xdr:colOff>
      <xdr:row>250</xdr:row>
      <xdr:rowOff>174625</xdr:rowOff>
    </xdr:to>
    <xdr:sp macro="" textlink="">
      <xdr:nvSpPr>
        <xdr:cNvPr id="53" name="Rectangle 52">
          <a:extLst>
            <a:ext uri="{FF2B5EF4-FFF2-40B4-BE49-F238E27FC236}">
              <a16:creationId xmlns:a16="http://schemas.microsoft.com/office/drawing/2014/main" id="{00000000-0008-0000-0100-000035000000}"/>
            </a:ext>
          </a:extLst>
        </xdr:cNvPr>
        <xdr:cNvSpPr/>
      </xdr:nvSpPr>
      <xdr:spPr>
        <a:xfrm>
          <a:off x="0" y="3940810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239</xdr:row>
      <xdr:rowOff>0</xdr:rowOff>
    </xdr:from>
    <xdr:to>
      <xdr:col>10</xdr:col>
      <xdr:colOff>333375</xdr:colOff>
      <xdr:row>241</xdr:row>
      <xdr:rowOff>165100</xdr:rowOff>
    </xdr:to>
    <xdr:sp macro="" textlink="">
      <xdr:nvSpPr>
        <xdr:cNvPr id="54" name="TextBox 2">
          <a:extLst>
            <a:ext uri="{FF2B5EF4-FFF2-40B4-BE49-F238E27FC236}">
              <a16:creationId xmlns:a16="http://schemas.microsoft.com/office/drawing/2014/main" id="{00000000-0008-0000-0100-000036000000}"/>
            </a:ext>
          </a:extLst>
        </xdr:cNvPr>
        <xdr:cNvSpPr txBox="1"/>
      </xdr:nvSpPr>
      <xdr:spPr>
        <a:xfrm>
          <a:off x="0" y="39389050"/>
          <a:ext cx="7953375" cy="533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D5: </a:t>
          </a:r>
          <a:r>
            <a:rPr lang="en-GB" sz="1100" b="1">
              <a:solidFill>
                <a:schemeClr val="dk1"/>
              </a:solidFill>
              <a:effectLst/>
              <a:latin typeface="+mn-lt"/>
              <a:ea typeface="+mn-ea"/>
              <a:cs typeface="+mn-cs"/>
            </a:rPr>
            <a:t>Data Assets Management:</a:t>
          </a:r>
          <a:r>
            <a:rPr lang="en-GB" sz="1100" b="1" baseline="0">
              <a:solidFill>
                <a:schemeClr val="dk1"/>
              </a:solidFill>
              <a:effectLst/>
              <a:latin typeface="+mn-lt"/>
              <a:ea typeface="+mn-ea"/>
              <a:cs typeface="+mn-cs"/>
            </a:rPr>
            <a:t> </a:t>
          </a:r>
          <a:r>
            <a:rPr lang="en-GB" sz="1100">
              <a:solidFill>
                <a:schemeClr val="dk1"/>
              </a:solidFill>
              <a:effectLst/>
              <a:latin typeface="+mn-lt"/>
              <a:ea typeface="+mn-ea"/>
              <a:cs typeface="+mn-cs"/>
            </a:rPr>
            <a:t>Data assets management (DAM) has the objective to Acquiring, monitoring, using, optimizing, and exploiting data assets to generate value. DAM encompasses Accessibility, compliance and Risk management.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146050</xdr:colOff>
          <xdr:row>242</xdr:row>
          <xdr:rowOff>107950</xdr:rowOff>
        </xdr:from>
        <xdr:to>
          <xdr:col>5</xdr:col>
          <xdr:colOff>95250</xdr:colOff>
          <xdr:row>244</xdr:row>
          <xdr:rowOff>31750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providing Data asset catalogue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245</xdr:row>
          <xdr:rowOff>12700</xdr:rowOff>
        </xdr:from>
        <xdr:to>
          <xdr:col>5</xdr:col>
          <xdr:colOff>95250</xdr:colOff>
          <xdr:row>246</xdr:row>
          <xdr:rowOff>114300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compliant with all relevant regulation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247</xdr:row>
          <xdr:rowOff>127000</xdr:rowOff>
        </xdr:from>
        <xdr:to>
          <xdr:col>5</xdr:col>
          <xdr:colOff>88900</xdr:colOff>
          <xdr:row>249</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implementing the relevant security strategy </a:t>
              </a:r>
            </a:p>
          </xdr:txBody>
        </xdr:sp>
        <xdr:clientData/>
      </xdr:twoCellAnchor>
    </mc:Choice>
    <mc:Fallback/>
  </mc:AlternateContent>
  <xdr:twoCellAnchor>
    <xdr:from>
      <xdr:col>0</xdr:col>
      <xdr:colOff>0</xdr:colOff>
      <xdr:row>252</xdr:row>
      <xdr:rowOff>0</xdr:rowOff>
    </xdr:from>
    <xdr:to>
      <xdr:col>10</xdr:col>
      <xdr:colOff>749300</xdr:colOff>
      <xdr:row>263</xdr:row>
      <xdr:rowOff>155575</xdr:rowOff>
    </xdr:to>
    <xdr:sp macro="" textlink="">
      <xdr:nvSpPr>
        <xdr:cNvPr id="56" name="Rectangle 55">
          <a:extLst>
            <a:ext uri="{FF2B5EF4-FFF2-40B4-BE49-F238E27FC236}">
              <a16:creationId xmlns:a16="http://schemas.microsoft.com/office/drawing/2014/main" id="{00000000-0008-0000-0100-000038000000}"/>
            </a:ext>
          </a:extLst>
        </xdr:cNvPr>
        <xdr:cNvSpPr/>
      </xdr:nvSpPr>
      <xdr:spPr>
        <a:xfrm>
          <a:off x="0" y="4178300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252</xdr:row>
      <xdr:rowOff>0</xdr:rowOff>
    </xdr:from>
    <xdr:to>
      <xdr:col>10</xdr:col>
      <xdr:colOff>333375</xdr:colOff>
      <xdr:row>254</xdr:row>
      <xdr:rowOff>165100</xdr:rowOff>
    </xdr:to>
    <xdr:sp macro="" textlink="">
      <xdr:nvSpPr>
        <xdr:cNvPr id="57" name="TextBox 2">
          <a:extLst>
            <a:ext uri="{FF2B5EF4-FFF2-40B4-BE49-F238E27FC236}">
              <a16:creationId xmlns:a16="http://schemas.microsoft.com/office/drawing/2014/main" id="{00000000-0008-0000-0100-000039000000}"/>
            </a:ext>
          </a:extLst>
        </xdr:cNvPr>
        <xdr:cNvSpPr txBox="1"/>
      </xdr:nvSpPr>
      <xdr:spPr>
        <a:xfrm>
          <a:off x="0" y="41783000"/>
          <a:ext cx="7953375" cy="533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D6: </a:t>
          </a:r>
          <a:r>
            <a:rPr lang="en-GB" sz="1100" b="1">
              <a:solidFill>
                <a:schemeClr val="dk1"/>
              </a:solidFill>
              <a:effectLst/>
              <a:latin typeface="+mn-lt"/>
              <a:ea typeface="+mn-ea"/>
              <a:cs typeface="+mn-cs"/>
            </a:rPr>
            <a:t>Data Relevance: </a:t>
          </a:r>
          <a:r>
            <a:rPr lang="en-GB" sz="1100">
              <a:solidFill>
                <a:schemeClr val="dk1"/>
              </a:solidFill>
              <a:effectLst/>
              <a:latin typeface="+mn-lt"/>
              <a:ea typeface="+mn-ea"/>
              <a:cs typeface="+mn-cs"/>
            </a:rPr>
            <a:t>Data relevance is a measure of the impact of specific data on decisions or actions by the user. Collecting irrelevant data contributes to information “overload” and complicates decision‐making</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256</xdr:row>
          <xdr:rowOff>76200</xdr:rowOff>
        </xdr:from>
        <xdr:to>
          <xdr:col>5</xdr:col>
          <xdr:colOff>146050</xdr:colOff>
          <xdr:row>257</xdr:row>
          <xdr:rowOff>184150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able to select relevant data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259</xdr:row>
          <xdr:rowOff>107950</xdr:rowOff>
        </xdr:from>
        <xdr:to>
          <xdr:col>5</xdr:col>
          <xdr:colOff>146050</xdr:colOff>
          <xdr:row>261</xdr:row>
          <xdr:rowOff>31750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Component is only using specific collected data </a:t>
              </a:r>
            </a:p>
          </xdr:txBody>
        </xdr:sp>
        <xdr:clientData/>
      </xdr:twoCellAnchor>
    </mc:Choice>
    <mc:Fallback/>
  </mc:AlternateContent>
  <xdr:twoCellAnchor>
    <xdr:from>
      <xdr:col>0</xdr:col>
      <xdr:colOff>0</xdr:colOff>
      <xdr:row>270</xdr:row>
      <xdr:rowOff>0</xdr:rowOff>
    </xdr:from>
    <xdr:to>
      <xdr:col>10</xdr:col>
      <xdr:colOff>749300</xdr:colOff>
      <xdr:row>281</xdr:row>
      <xdr:rowOff>155575</xdr:rowOff>
    </xdr:to>
    <xdr:sp macro="" textlink="">
      <xdr:nvSpPr>
        <xdr:cNvPr id="59" name="Rectangle 58">
          <a:extLst>
            <a:ext uri="{FF2B5EF4-FFF2-40B4-BE49-F238E27FC236}">
              <a16:creationId xmlns:a16="http://schemas.microsoft.com/office/drawing/2014/main" id="{00000000-0008-0000-0100-00003B000000}"/>
            </a:ext>
          </a:extLst>
        </xdr:cNvPr>
        <xdr:cNvSpPr/>
      </xdr:nvSpPr>
      <xdr:spPr>
        <a:xfrm>
          <a:off x="0" y="451802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270</xdr:row>
      <xdr:rowOff>0</xdr:rowOff>
    </xdr:from>
    <xdr:to>
      <xdr:col>10</xdr:col>
      <xdr:colOff>333375</xdr:colOff>
      <xdr:row>273</xdr:row>
      <xdr:rowOff>107950</xdr:rowOff>
    </xdr:to>
    <xdr:sp macro="" textlink="">
      <xdr:nvSpPr>
        <xdr:cNvPr id="60" name="TextBox 2">
          <a:extLst>
            <a:ext uri="{FF2B5EF4-FFF2-40B4-BE49-F238E27FC236}">
              <a16:creationId xmlns:a16="http://schemas.microsoft.com/office/drawing/2014/main" id="{00000000-0008-0000-0100-00003C000000}"/>
            </a:ext>
          </a:extLst>
        </xdr:cNvPr>
        <xdr:cNvSpPr txBox="1"/>
      </xdr:nvSpPr>
      <xdr:spPr>
        <a:xfrm>
          <a:off x="0" y="45180250"/>
          <a:ext cx="7953375" cy="660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M1: </a:t>
          </a:r>
          <a:r>
            <a:rPr lang="it-IT" sz="1100" b="1">
              <a:solidFill>
                <a:schemeClr val="dk1"/>
              </a:solidFill>
              <a:effectLst/>
              <a:latin typeface="+mn-lt"/>
              <a:ea typeface="+mn-ea"/>
              <a:cs typeface="+mn-cs"/>
            </a:rPr>
            <a:t>Market analysis</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A market analysis provides information about industries, customers, competitors, and other market variables. You can also determine the relationship between supply and demand for a specific product or service. Based on these insights, you can make more informed decisions about possible marketing strategies.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274</xdr:row>
          <xdr:rowOff>57150</xdr:rowOff>
        </xdr:from>
        <xdr:to>
          <xdr:col>5</xdr:col>
          <xdr:colOff>127000</xdr:colOff>
          <xdr:row>275</xdr:row>
          <xdr:rowOff>165100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market analysis has been conducted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277</xdr:row>
          <xdr:rowOff>76200</xdr:rowOff>
        </xdr:from>
        <xdr:to>
          <xdr:col>5</xdr:col>
          <xdr:colOff>133350</xdr:colOff>
          <xdr:row>278</xdr:row>
          <xdr:rowOff>184150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market analysis conducted yet </a:t>
              </a:r>
            </a:p>
          </xdr:txBody>
        </xdr:sp>
        <xdr:clientData/>
      </xdr:twoCellAnchor>
    </mc:Choice>
    <mc:Fallback/>
  </mc:AlternateContent>
  <xdr:twoCellAnchor>
    <xdr:from>
      <xdr:col>0</xdr:col>
      <xdr:colOff>0</xdr:colOff>
      <xdr:row>283</xdr:row>
      <xdr:rowOff>12700</xdr:rowOff>
    </xdr:from>
    <xdr:to>
      <xdr:col>10</xdr:col>
      <xdr:colOff>749300</xdr:colOff>
      <xdr:row>294</xdr:row>
      <xdr:rowOff>168275</xdr:rowOff>
    </xdr:to>
    <xdr:sp macro="" textlink="">
      <xdr:nvSpPr>
        <xdr:cNvPr id="62" name="Rectangle 61">
          <a:extLst>
            <a:ext uri="{FF2B5EF4-FFF2-40B4-BE49-F238E27FC236}">
              <a16:creationId xmlns:a16="http://schemas.microsoft.com/office/drawing/2014/main" id="{00000000-0008-0000-0100-00003E000000}"/>
            </a:ext>
          </a:extLst>
        </xdr:cNvPr>
        <xdr:cNvSpPr/>
      </xdr:nvSpPr>
      <xdr:spPr>
        <a:xfrm>
          <a:off x="0" y="4758690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283</xdr:row>
      <xdr:rowOff>12700</xdr:rowOff>
    </xdr:from>
    <xdr:to>
      <xdr:col>10</xdr:col>
      <xdr:colOff>736600</xdr:colOff>
      <xdr:row>287</xdr:row>
      <xdr:rowOff>127000</xdr:rowOff>
    </xdr:to>
    <xdr:sp macro="" textlink="">
      <xdr:nvSpPr>
        <xdr:cNvPr id="63" name="TextBox 2">
          <a:extLst>
            <a:ext uri="{FF2B5EF4-FFF2-40B4-BE49-F238E27FC236}">
              <a16:creationId xmlns:a16="http://schemas.microsoft.com/office/drawing/2014/main" id="{00000000-0008-0000-0100-00003F000000}"/>
            </a:ext>
          </a:extLst>
        </xdr:cNvPr>
        <xdr:cNvSpPr txBox="1"/>
      </xdr:nvSpPr>
      <xdr:spPr>
        <a:xfrm>
          <a:off x="0" y="47586900"/>
          <a:ext cx="8356600" cy="8509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M2:</a:t>
          </a:r>
          <a:r>
            <a:rPr lang="fr-FR" sz="1100" b="1"/>
            <a:t> Demand </a:t>
          </a:r>
          <a:r>
            <a:rPr lang="it-IT" sz="1100" b="1">
              <a:solidFill>
                <a:schemeClr val="dk1"/>
              </a:solidFill>
              <a:effectLst/>
              <a:latin typeface="+mn-lt"/>
              <a:ea typeface="+mn-ea"/>
              <a:cs typeface="+mn-cs"/>
            </a:rPr>
            <a:t>analysis</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Demand analysis is a research done to estimate or find out the customer demand for a product or service in a particular market. Demand analysis process needs to be done in a structured manner for a particular market and affects the business strategy and decisions. Some of the steps which are to be followed for the analysing the demand are: Market selection, Product/service category analysis, understanding business parameters, understanding the competitors and partner trends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288</xdr:row>
          <xdr:rowOff>38100</xdr:rowOff>
        </xdr:from>
        <xdr:to>
          <xdr:col>5</xdr:col>
          <xdr:colOff>127000</xdr:colOff>
          <xdr:row>289</xdr:row>
          <xdr:rowOff>146050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Demand analysis has been conducted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291</xdr:row>
          <xdr:rowOff>69850</xdr:rowOff>
        </xdr:from>
        <xdr:to>
          <xdr:col>5</xdr:col>
          <xdr:colOff>127000</xdr:colOff>
          <xdr:row>292</xdr:row>
          <xdr:rowOff>165100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Demand analysis conducted yet </a:t>
              </a:r>
            </a:p>
          </xdr:txBody>
        </xdr:sp>
        <xdr:clientData/>
      </xdr:twoCellAnchor>
    </mc:Choice>
    <mc:Fallback/>
  </mc:AlternateContent>
  <xdr:twoCellAnchor>
    <xdr:from>
      <xdr:col>0</xdr:col>
      <xdr:colOff>19050</xdr:colOff>
      <xdr:row>296</xdr:row>
      <xdr:rowOff>6350</xdr:rowOff>
    </xdr:from>
    <xdr:to>
      <xdr:col>11</xdr:col>
      <xdr:colOff>6350</xdr:colOff>
      <xdr:row>307</xdr:row>
      <xdr:rowOff>161925</xdr:rowOff>
    </xdr:to>
    <xdr:sp macro="" textlink="">
      <xdr:nvSpPr>
        <xdr:cNvPr id="2104" name="Rectangle 2103">
          <a:extLst>
            <a:ext uri="{FF2B5EF4-FFF2-40B4-BE49-F238E27FC236}">
              <a16:creationId xmlns:a16="http://schemas.microsoft.com/office/drawing/2014/main" id="{00000000-0008-0000-0100-000038080000}"/>
            </a:ext>
          </a:extLst>
        </xdr:cNvPr>
        <xdr:cNvSpPr/>
      </xdr:nvSpPr>
      <xdr:spPr>
        <a:xfrm>
          <a:off x="19050" y="4997450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296</xdr:row>
      <xdr:rowOff>6350</xdr:rowOff>
    </xdr:from>
    <xdr:to>
      <xdr:col>10</xdr:col>
      <xdr:colOff>736600</xdr:colOff>
      <xdr:row>301</xdr:row>
      <xdr:rowOff>88900</xdr:rowOff>
    </xdr:to>
    <xdr:sp macro="" textlink="">
      <xdr:nvSpPr>
        <xdr:cNvPr id="2105" name="TextBox 2">
          <a:extLst>
            <a:ext uri="{FF2B5EF4-FFF2-40B4-BE49-F238E27FC236}">
              <a16:creationId xmlns:a16="http://schemas.microsoft.com/office/drawing/2014/main" id="{00000000-0008-0000-0100-000039080000}"/>
            </a:ext>
          </a:extLst>
        </xdr:cNvPr>
        <xdr:cNvSpPr txBox="1"/>
      </xdr:nvSpPr>
      <xdr:spPr>
        <a:xfrm>
          <a:off x="0" y="49974500"/>
          <a:ext cx="8356600" cy="10033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M3:</a:t>
          </a:r>
          <a:r>
            <a:rPr lang="fr-FR" sz="1100" b="1"/>
            <a:t> Business</a:t>
          </a:r>
          <a:r>
            <a:rPr lang="fr-FR" sz="1100" b="1" baseline="0"/>
            <a:t> model</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The term business model refers to a company's plan for making a profit. It identifies the products or services the business plans to sell, its identified target market, and any anticipated expenses. There are a number of Business models but for a manufacturer which is responsible for sourcing raw materials and producing finished products by leveraging internal labor, machinery, and equipment. A manufacturer may make custom goods or highly replicated, mass produced products. A manufacturer can also sell goods to distributors, retailers, or directly to customers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203200</xdr:colOff>
          <xdr:row>302</xdr:row>
          <xdr:rowOff>19050</xdr:rowOff>
        </xdr:from>
        <xdr:to>
          <xdr:col>5</xdr:col>
          <xdr:colOff>152400</xdr:colOff>
          <xdr:row>303</xdr:row>
          <xdr:rowOff>127000</xdr:rowOff>
        </xdr:to>
        <xdr:sp macro="" textlink="">
          <xdr:nvSpPr>
            <xdr:cNvPr id="52" name="Check Box 56" hidden="1">
              <a:extLst>
                <a:ext uri="{63B3BB69-23CF-44E3-9099-C40C66FF867C}">
                  <a14:compatExt spid="_x0000_s2104"/>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Business model has been developed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304</xdr:row>
          <xdr:rowOff>146050</xdr:rowOff>
        </xdr:from>
        <xdr:to>
          <xdr:col>5</xdr:col>
          <xdr:colOff>152400</xdr:colOff>
          <xdr:row>306</xdr:row>
          <xdr:rowOff>69850</xdr:rowOff>
        </xdr:to>
        <xdr:sp macro="" textlink="">
          <xdr:nvSpPr>
            <xdr:cNvPr id="55" name="Check Box 57" hidden="1">
              <a:extLst>
                <a:ext uri="{63B3BB69-23CF-44E3-9099-C40C66FF867C}">
                  <a14:compatExt spid="_x0000_s2105"/>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Business model available yet</a:t>
              </a:r>
            </a:p>
          </xdr:txBody>
        </xdr:sp>
        <xdr:clientData/>
      </xdr:twoCellAnchor>
    </mc:Choice>
    <mc:Fallback/>
  </mc:AlternateContent>
  <xdr:twoCellAnchor>
    <xdr:from>
      <xdr:col>0</xdr:col>
      <xdr:colOff>0</xdr:colOff>
      <xdr:row>309</xdr:row>
      <xdr:rowOff>0</xdr:rowOff>
    </xdr:from>
    <xdr:to>
      <xdr:col>10</xdr:col>
      <xdr:colOff>749300</xdr:colOff>
      <xdr:row>320</xdr:row>
      <xdr:rowOff>155575</xdr:rowOff>
    </xdr:to>
    <xdr:sp macro="" textlink="">
      <xdr:nvSpPr>
        <xdr:cNvPr id="2113" name="Rectangle 2112">
          <a:extLst>
            <a:ext uri="{FF2B5EF4-FFF2-40B4-BE49-F238E27FC236}">
              <a16:creationId xmlns:a16="http://schemas.microsoft.com/office/drawing/2014/main" id="{00000000-0008-0000-0100-000041080000}"/>
            </a:ext>
          </a:extLst>
        </xdr:cNvPr>
        <xdr:cNvSpPr/>
      </xdr:nvSpPr>
      <xdr:spPr>
        <a:xfrm>
          <a:off x="0" y="5236210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309</xdr:row>
      <xdr:rowOff>0</xdr:rowOff>
    </xdr:from>
    <xdr:to>
      <xdr:col>10</xdr:col>
      <xdr:colOff>736600</xdr:colOff>
      <xdr:row>311</xdr:row>
      <xdr:rowOff>152400</xdr:rowOff>
    </xdr:to>
    <xdr:sp macro="" textlink="">
      <xdr:nvSpPr>
        <xdr:cNvPr id="2114" name="TextBox 2">
          <a:extLst>
            <a:ext uri="{FF2B5EF4-FFF2-40B4-BE49-F238E27FC236}">
              <a16:creationId xmlns:a16="http://schemas.microsoft.com/office/drawing/2014/main" id="{00000000-0008-0000-0100-000042080000}"/>
            </a:ext>
          </a:extLst>
        </xdr:cNvPr>
        <xdr:cNvSpPr txBox="1"/>
      </xdr:nvSpPr>
      <xdr:spPr>
        <a:xfrm>
          <a:off x="0" y="52362100"/>
          <a:ext cx="8356600" cy="5207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M4:</a:t>
          </a:r>
          <a:r>
            <a:rPr lang="fr-FR" sz="1100" b="1"/>
            <a:t> </a:t>
          </a:r>
          <a:r>
            <a:rPr lang="en-GB" sz="1100" b="1">
              <a:solidFill>
                <a:schemeClr val="dk1"/>
              </a:solidFill>
              <a:effectLst/>
              <a:latin typeface="+mn-lt"/>
              <a:ea typeface="+mn-ea"/>
              <a:cs typeface="+mn-cs"/>
            </a:rPr>
            <a:t>Stakeholder needs analysis: </a:t>
          </a:r>
          <a:r>
            <a:rPr lang="en-GB" sz="1100">
              <a:solidFill>
                <a:schemeClr val="dk1"/>
              </a:solidFill>
              <a:effectLst/>
              <a:latin typeface="+mn-lt"/>
              <a:ea typeface="+mn-ea"/>
              <a:cs typeface="+mn-cs"/>
            </a:rPr>
            <a:t>A stakeholder analysis is a project management tool used to identify the project’s stakeholders, issues they care about and how they will be impacted by the project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146050</xdr:colOff>
          <xdr:row>313</xdr:row>
          <xdr:rowOff>57150</xdr:rowOff>
        </xdr:from>
        <xdr:to>
          <xdr:col>5</xdr:col>
          <xdr:colOff>95250</xdr:colOff>
          <xdr:row>314</xdr:row>
          <xdr:rowOff>165100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Stakeholder needs analysis has been conducted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316</xdr:row>
          <xdr:rowOff>12700</xdr:rowOff>
        </xdr:from>
        <xdr:to>
          <xdr:col>5</xdr:col>
          <xdr:colOff>88900</xdr:colOff>
          <xdr:row>317</xdr:row>
          <xdr:rowOff>107950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Stakeholder needs analysis conducted yet</a:t>
              </a:r>
            </a:p>
          </xdr:txBody>
        </xdr:sp>
        <xdr:clientData/>
      </xdr:twoCellAnchor>
    </mc:Choice>
    <mc:Fallback/>
  </mc:AlternateContent>
  <xdr:twoCellAnchor>
    <xdr:from>
      <xdr:col>0</xdr:col>
      <xdr:colOff>0</xdr:colOff>
      <xdr:row>322</xdr:row>
      <xdr:rowOff>0</xdr:rowOff>
    </xdr:from>
    <xdr:to>
      <xdr:col>10</xdr:col>
      <xdr:colOff>749300</xdr:colOff>
      <xdr:row>333</xdr:row>
      <xdr:rowOff>155575</xdr:rowOff>
    </xdr:to>
    <xdr:sp macro="" textlink="">
      <xdr:nvSpPr>
        <xdr:cNvPr id="2118" name="Rectangle 2117">
          <a:extLst>
            <a:ext uri="{FF2B5EF4-FFF2-40B4-BE49-F238E27FC236}">
              <a16:creationId xmlns:a16="http://schemas.microsoft.com/office/drawing/2014/main" id="{00000000-0008-0000-0100-000046080000}"/>
            </a:ext>
          </a:extLst>
        </xdr:cNvPr>
        <xdr:cNvSpPr/>
      </xdr:nvSpPr>
      <xdr:spPr>
        <a:xfrm>
          <a:off x="0" y="547560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322</xdr:row>
      <xdr:rowOff>0</xdr:rowOff>
    </xdr:from>
    <xdr:to>
      <xdr:col>10</xdr:col>
      <xdr:colOff>736600</xdr:colOff>
      <xdr:row>324</xdr:row>
      <xdr:rowOff>152400</xdr:rowOff>
    </xdr:to>
    <xdr:sp macro="" textlink="">
      <xdr:nvSpPr>
        <xdr:cNvPr id="2119" name="TextBox 2">
          <a:extLst>
            <a:ext uri="{FF2B5EF4-FFF2-40B4-BE49-F238E27FC236}">
              <a16:creationId xmlns:a16="http://schemas.microsoft.com/office/drawing/2014/main" id="{00000000-0008-0000-0100-000047080000}"/>
            </a:ext>
          </a:extLst>
        </xdr:cNvPr>
        <xdr:cNvSpPr txBox="1"/>
      </xdr:nvSpPr>
      <xdr:spPr>
        <a:xfrm>
          <a:off x="0" y="54756050"/>
          <a:ext cx="8356600" cy="5207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M5:</a:t>
          </a:r>
          <a:r>
            <a:rPr lang="fr-FR" sz="1100" b="1"/>
            <a:t> </a:t>
          </a:r>
          <a:r>
            <a:rPr lang="en-GB" sz="1100" b="1">
              <a:solidFill>
                <a:schemeClr val="dk1"/>
              </a:solidFill>
              <a:effectLst/>
              <a:latin typeface="+mn-lt"/>
              <a:ea typeface="+mn-ea"/>
              <a:cs typeface="+mn-cs"/>
            </a:rPr>
            <a:t>IPR analysis: </a:t>
          </a:r>
          <a:r>
            <a:rPr lang="en-GB" sz="1100">
              <a:solidFill>
                <a:schemeClr val="dk1"/>
              </a:solidFill>
              <a:effectLst/>
              <a:latin typeface="+mn-lt"/>
              <a:ea typeface="+mn-ea"/>
              <a:cs typeface="+mn-cs"/>
            </a:rPr>
            <a:t>Intellectual property (IP) rights aim to stimulate innovation by enabling inventors to appropriate the returns on their investments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326</xdr:row>
          <xdr:rowOff>31750</xdr:rowOff>
        </xdr:from>
        <xdr:to>
          <xdr:col>5</xdr:col>
          <xdr:colOff>88900</xdr:colOff>
          <xdr:row>327</xdr:row>
          <xdr:rowOff>133350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IPR analysis has been conducted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329</xdr:row>
          <xdr:rowOff>31750</xdr:rowOff>
        </xdr:from>
        <xdr:to>
          <xdr:col>5</xdr:col>
          <xdr:colOff>88900</xdr:colOff>
          <xdr:row>330</xdr:row>
          <xdr:rowOff>127000</xdr:rowOff>
        </xdr:to>
        <xdr:sp macro="" textlink="">
          <xdr:nvSpPr>
            <xdr:cNvPr id="58" name="Check Box 66" hidden="1">
              <a:extLst>
                <a:ext uri="{63B3BB69-23CF-44E3-9099-C40C66FF867C}">
                  <a14:compatExt spid="_x0000_s2114"/>
                </a:ext>
                <a:ext uri="{FF2B5EF4-FFF2-40B4-BE49-F238E27FC236}">
                  <a16:creationId xmlns:a16="http://schemas.microsoft.com/office/drawing/2014/main" id="{00000000-0008-0000-0100-00003A0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 No IPR analysis conducted yet</a:t>
              </a:r>
            </a:p>
          </xdr:txBody>
        </xdr:sp>
        <xdr:clientData/>
      </xdr:twoCellAnchor>
    </mc:Choice>
    <mc:Fallback/>
  </mc:AlternateContent>
  <xdr:twoCellAnchor>
    <xdr:from>
      <xdr:col>0</xdr:col>
      <xdr:colOff>6350</xdr:colOff>
      <xdr:row>386</xdr:row>
      <xdr:rowOff>19050</xdr:rowOff>
    </xdr:from>
    <xdr:to>
      <xdr:col>10</xdr:col>
      <xdr:colOff>755650</xdr:colOff>
      <xdr:row>397</xdr:row>
      <xdr:rowOff>174625</xdr:rowOff>
    </xdr:to>
    <xdr:sp macro="" textlink="">
      <xdr:nvSpPr>
        <xdr:cNvPr id="2124" name="Rectangle 2123">
          <a:extLst>
            <a:ext uri="{FF2B5EF4-FFF2-40B4-BE49-F238E27FC236}">
              <a16:creationId xmlns:a16="http://schemas.microsoft.com/office/drawing/2014/main" id="{00000000-0008-0000-0100-00004C080000}"/>
            </a:ext>
          </a:extLst>
        </xdr:cNvPr>
        <xdr:cNvSpPr/>
      </xdr:nvSpPr>
      <xdr:spPr>
        <a:xfrm>
          <a:off x="6350" y="58172350"/>
          <a:ext cx="8369300" cy="218122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386</xdr:row>
      <xdr:rowOff>0</xdr:rowOff>
    </xdr:from>
    <xdr:to>
      <xdr:col>10</xdr:col>
      <xdr:colOff>736600</xdr:colOff>
      <xdr:row>388</xdr:row>
      <xdr:rowOff>152400</xdr:rowOff>
    </xdr:to>
    <xdr:sp macro="" textlink="">
      <xdr:nvSpPr>
        <xdr:cNvPr id="2125" name="TextBox 2">
          <a:extLst>
            <a:ext uri="{FF2B5EF4-FFF2-40B4-BE49-F238E27FC236}">
              <a16:creationId xmlns:a16="http://schemas.microsoft.com/office/drawing/2014/main" id="{00000000-0008-0000-0100-00004D080000}"/>
            </a:ext>
          </a:extLst>
        </xdr:cNvPr>
        <xdr:cNvSpPr txBox="1"/>
      </xdr:nvSpPr>
      <xdr:spPr>
        <a:xfrm>
          <a:off x="0" y="58153300"/>
          <a:ext cx="8356600" cy="5207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A1:</a:t>
          </a:r>
          <a:r>
            <a:rPr lang="fr-FR" sz="1100" b="1"/>
            <a:t> </a:t>
          </a:r>
          <a:r>
            <a:rPr lang="en-GB" sz="1100" b="1">
              <a:solidFill>
                <a:schemeClr val="dk1"/>
              </a:solidFill>
              <a:effectLst/>
              <a:latin typeface="+mn-lt"/>
              <a:ea typeface="+mn-ea"/>
              <a:cs typeface="+mn-cs"/>
            </a:rPr>
            <a:t>End-user interface design/usability: </a:t>
          </a:r>
          <a:r>
            <a:rPr lang="en-GB" sz="1100">
              <a:solidFill>
                <a:schemeClr val="dk1"/>
              </a:solidFill>
              <a:effectLst/>
              <a:latin typeface="+mn-lt"/>
              <a:ea typeface="+mn-ea"/>
              <a:cs typeface="+mn-cs"/>
            </a:rPr>
            <a:t>User interface design is responsible for a product's appearance, interactivity, usability, behaviour, and overall feel. UI design can determine whether a user has a positive experience with a product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389</xdr:row>
          <xdr:rowOff>165100</xdr:rowOff>
        </xdr:from>
        <xdr:to>
          <xdr:col>5</xdr:col>
          <xdr:colOff>127000</xdr:colOff>
          <xdr:row>391</xdr:row>
          <xdr:rowOff>88900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focus group has been conducted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392</xdr:row>
          <xdr:rowOff>76200</xdr:rowOff>
        </xdr:from>
        <xdr:to>
          <xdr:col>5</xdr:col>
          <xdr:colOff>114300</xdr:colOff>
          <xdr:row>393</xdr:row>
          <xdr:rowOff>184150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user test has been conducted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394</xdr:row>
          <xdr:rowOff>152400</xdr:rowOff>
        </xdr:from>
        <xdr:to>
          <xdr:col>5</xdr:col>
          <xdr:colOff>114300</xdr:colOff>
          <xdr:row>396</xdr:row>
          <xdr:rowOff>69850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pilot/experiment has been conducted </a:t>
              </a:r>
            </a:p>
          </xdr:txBody>
        </xdr:sp>
        <xdr:clientData/>
      </xdr:twoCellAnchor>
    </mc:Choice>
    <mc:Fallback/>
  </mc:AlternateContent>
  <xdr:twoCellAnchor>
    <xdr:from>
      <xdr:col>0</xdr:col>
      <xdr:colOff>6350</xdr:colOff>
      <xdr:row>399</xdr:row>
      <xdr:rowOff>50800</xdr:rowOff>
    </xdr:from>
    <xdr:to>
      <xdr:col>10</xdr:col>
      <xdr:colOff>755650</xdr:colOff>
      <xdr:row>414</xdr:row>
      <xdr:rowOff>177800</xdr:rowOff>
    </xdr:to>
    <xdr:sp macro="" textlink="">
      <xdr:nvSpPr>
        <xdr:cNvPr id="2130" name="Rectangle 2129">
          <a:extLst>
            <a:ext uri="{FF2B5EF4-FFF2-40B4-BE49-F238E27FC236}">
              <a16:creationId xmlns:a16="http://schemas.microsoft.com/office/drawing/2014/main" id="{00000000-0008-0000-0100-000052080000}"/>
            </a:ext>
          </a:extLst>
        </xdr:cNvPr>
        <xdr:cNvSpPr/>
      </xdr:nvSpPr>
      <xdr:spPr>
        <a:xfrm>
          <a:off x="6350" y="74269600"/>
          <a:ext cx="8375650" cy="288925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399</xdr:row>
      <xdr:rowOff>82550</xdr:rowOff>
    </xdr:from>
    <xdr:to>
      <xdr:col>10</xdr:col>
      <xdr:colOff>736600</xdr:colOff>
      <xdr:row>402</xdr:row>
      <xdr:rowOff>50800</xdr:rowOff>
    </xdr:to>
    <xdr:sp macro="" textlink="">
      <xdr:nvSpPr>
        <xdr:cNvPr id="2131" name="TextBox 2">
          <a:extLst>
            <a:ext uri="{FF2B5EF4-FFF2-40B4-BE49-F238E27FC236}">
              <a16:creationId xmlns:a16="http://schemas.microsoft.com/office/drawing/2014/main" id="{00000000-0008-0000-0100-000053080000}"/>
            </a:ext>
          </a:extLst>
        </xdr:cNvPr>
        <xdr:cNvSpPr txBox="1"/>
      </xdr:nvSpPr>
      <xdr:spPr>
        <a:xfrm>
          <a:off x="0" y="74301350"/>
          <a:ext cx="8362950" cy="5207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A2:</a:t>
          </a:r>
          <a:r>
            <a:rPr lang="fr-FR" sz="1100" b="1"/>
            <a:t> </a:t>
          </a:r>
          <a:r>
            <a:rPr lang="en-GB" sz="1100" b="1">
              <a:solidFill>
                <a:schemeClr val="dk1"/>
              </a:solidFill>
              <a:effectLst/>
              <a:latin typeface="+mn-lt"/>
              <a:ea typeface="+mn-ea"/>
              <a:cs typeface="+mn-cs"/>
            </a:rPr>
            <a:t>Implementation instructions and documentation: </a:t>
          </a:r>
          <a:r>
            <a:rPr lang="en-GB" sz="1100">
              <a:solidFill>
                <a:schemeClr val="dk1"/>
              </a:solidFill>
              <a:effectLst/>
              <a:latin typeface="+mn-lt"/>
              <a:ea typeface="+mn-ea"/>
              <a:cs typeface="+mn-cs"/>
            </a:rPr>
            <a:t>Product documentation is a type of technical documentation that explains almost everything there is to know about a product or piece of software.</a:t>
          </a: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146050</xdr:colOff>
          <xdr:row>402</xdr:row>
          <xdr:rowOff>69850</xdr:rowOff>
        </xdr:from>
        <xdr:to>
          <xdr:col>5</xdr:col>
          <xdr:colOff>107950</xdr:colOff>
          <xdr:row>403</xdr:row>
          <xdr:rowOff>171450</xdr:rowOff>
        </xdr:to>
        <xdr:sp macro="" textlink="">
          <xdr:nvSpPr>
            <xdr:cNvPr id="61" name="Check Box 70" hidden="1">
              <a:extLst>
                <a:ext uri="{63B3BB69-23CF-44E3-9099-C40C66FF867C}">
                  <a14:compatExt spid="_x0000_s2118"/>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Product specifications and system requirements available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404</xdr:row>
          <xdr:rowOff>146050</xdr:rowOff>
        </xdr:from>
        <xdr:to>
          <xdr:col>5</xdr:col>
          <xdr:colOff>107950</xdr:colOff>
          <xdr:row>406</xdr:row>
          <xdr:rowOff>69850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Instructions for product setup, installation, and configuration available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407</xdr:row>
          <xdr:rowOff>50800</xdr:rowOff>
        </xdr:from>
        <xdr:to>
          <xdr:col>5</xdr:col>
          <xdr:colOff>114300</xdr:colOff>
          <xdr:row>408</xdr:row>
          <xdr:rowOff>146050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Specific use case instructions available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409</xdr:row>
          <xdr:rowOff>127000</xdr:rowOff>
        </xdr:from>
        <xdr:to>
          <xdr:col>5</xdr:col>
          <xdr:colOff>127000</xdr:colOff>
          <xdr:row>411</xdr:row>
          <xdr:rowOff>38100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Troubleshooting info available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412</xdr:row>
          <xdr:rowOff>12700</xdr:rowOff>
        </xdr:from>
        <xdr:to>
          <xdr:col>5</xdr:col>
          <xdr:colOff>127000</xdr:colOff>
          <xdr:row>413</xdr:row>
          <xdr:rowOff>107950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User documentation and answers to frequently asked questions available</a:t>
              </a:r>
            </a:p>
          </xdr:txBody>
        </xdr:sp>
        <xdr:clientData/>
      </xdr:twoCellAnchor>
    </mc:Choice>
    <mc:Fallback/>
  </mc:AlternateContent>
  <xdr:twoCellAnchor>
    <xdr:from>
      <xdr:col>0</xdr:col>
      <xdr:colOff>0</xdr:colOff>
      <xdr:row>416</xdr:row>
      <xdr:rowOff>1</xdr:rowOff>
    </xdr:from>
    <xdr:to>
      <xdr:col>10</xdr:col>
      <xdr:colOff>749300</xdr:colOff>
      <xdr:row>425</xdr:row>
      <xdr:rowOff>158751</xdr:rowOff>
    </xdr:to>
    <xdr:sp macro="" textlink="">
      <xdr:nvSpPr>
        <xdr:cNvPr id="2139" name="Rectangle 2138">
          <a:extLst>
            <a:ext uri="{FF2B5EF4-FFF2-40B4-BE49-F238E27FC236}">
              <a16:creationId xmlns:a16="http://schemas.microsoft.com/office/drawing/2014/main" id="{00000000-0008-0000-0100-00005B080000}"/>
            </a:ext>
          </a:extLst>
        </xdr:cNvPr>
        <xdr:cNvSpPr/>
      </xdr:nvSpPr>
      <xdr:spPr>
        <a:xfrm>
          <a:off x="0" y="63677801"/>
          <a:ext cx="8369300" cy="181610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416</xdr:row>
      <xdr:rowOff>0</xdr:rowOff>
    </xdr:from>
    <xdr:to>
      <xdr:col>10</xdr:col>
      <xdr:colOff>736600</xdr:colOff>
      <xdr:row>418</xdr:row>
      <xdr:rowOff>152400</xdr:rowOff>
    </xdr:to>
    <xdr:sp macro="" textlink="">
      <xdr:nvSpPr>
        <xdr:cNvPr id="2140" name="TextBox 2">
          <a:extLst>
            <a:ext uri="{FF2B5EF4-FFF2-40B4-BE49-F238E27FC236}">
              <a16:creationId xmlns:a16="http://schemas.microsoft.com/office/drawing/2014/main" id="{00000000-0008-0000-0100-00005C080000}"/>
            </a:ext>
          </a:extLst>
        </xdr:cNvPr>
        <xdr:cNvSpPr txBox="1"/>
      </xdr:nvSpPr>
      <xdr:spPr>
        <a:xfrm>
          <a:off x="0" y="63677800"/>
          <a:ext cx="8356600" cy="5207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A3:</a:t>
          </a:r>
          <a:r>
            <a:rPr lang="fr-FR" sz="1100" b="1"/>
            <a:t> </a:t>
          </a:r>
          <a:r>
            <a:rPr lang="en-GB" sz="1100" b="1">
              <a:solidFill>
                <a:schemeClr val="dk1"/>
              </a:solidFill>
              <a:effectLst/>
              <a:latin typeface="+mn-lt"/>
              <a:ea typeface="+mn-ea"/>
              <a:cs typeface="+mn-cs"/>
            </a:rPr>
            <a:t>Adoption</a:t>
          </a:r>
          <a:r>
            <a:rPr lang="en-GB" sz="1100" b="1" baseline="0">
              <a:solidFill>
                <a:schemeClr val="dk1"/>
              </a:solidFill>
              <a:effectLst/>
              <a:latin typeface="+mn-lt"/>
              <a:ea typeface="+mn-ea"/>
              <a:cs typeface="+mn-cs"/>
            </a:rPr>
            <a:t> by DIHs</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The use case/solution will be well accepted by the DIHs if the component answers to the end user needs, is easy to use, to modify, to maintain and cost effective</a:t>
          </a:r>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146050</xdr:colOff>
          <xdr:row>419</xdr:row>
          <xdr:rowOff>107950</xdr:rowOff>
        </xdr:from>
        <xdr:to>
          <xdr:col>5</xdr:col>
          <xdr:colOff>95250</xdr:colOff>
          <xdr:row>421</xdr:row>
          <xdr:rowOff>31750</xdr:rowOff>
        </xdr:to>
        <xdr:sp macro="" textlink="">
          <xdr:nvSpPr>
            <xdr:cNvPr id="2304" name="Check Box 76" hidden="1">
              <a:extLst>
                <a:ext uri="{63B3BB69-23CF-44E3-9099-C40C66FF867C}">
                  <a14:compatExt spid="_x0000_s212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The use case / Solution is well-known from DIHs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422</xdr:row>
          <xdr:rowOff>88900</xdr:rowOff>
        </xdr:from>
        <xdr:to>
          <xdr:col>5</xdr:col>
          <xdr:colOff>95250</xdr:colOff>
          <xdr:row>424</xdr:row>
          <xdr:rowOff>12700</xdr:rowOff>
        </xdr:to>
        <xdr:sp macro="" textlink="">
          <xdr:nvSpPr>
            <xdr:cNvPr id="2305" name="Check Box 77" hidden="1">
              <a:extLst>
                <a:ext uri="{63B3BB69-23CF-44E3-9099-C40C66FF867C}">
                  <a14:compatExt spid="_x0000_s212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The use case / Solution is unknown from DIHs </a:t>
              </a:r>
            </a:p>
          </xdr:txBody>
        </xdr:sp>
        <xdr:clientData/>
      </xdr:twoCellAnchor>
    </mc:Choice>
    <mc:Fallback/>
  </mc:AlternateContent>
  <xdr:twoCellAnchor>
    <xdr:from>
      <xdr:col>0</xdr:col>
      <xdr:colOff>0</xdr:colOff>
      <xdr:row>427</xdr:row>
      <xdr:rowOff>0</xdr:rowOff>
    </xdr:from>
    <xdr:to>
      <xdr:col>10</xdr:col>
      <xdr:colOff>749300</xdr:colOff>
      <xdr:row>436</xdr:row>
      <xdr:rowOff>158750</xdr:rowOff>
    </xdr:to>
    <xdr:sp macro="" textlink="">
      <xdr:nvSpPr>
        <xdr:cNvPr id="2145" name="Rectangle 2144">
          <a:extLst>
            <a:ext uri="{FF2B5EF4-FFF2-40B4-BE49-F238E27FC236}">
              <a16:creationId xmlns:a16="http://schemas.microsoft.com/office/drawing/2014/main" id="{00000000-0008-0000-0100-000061080000}"/>
            </a:ext>
          </a:extLst>
        </xdr:cNvPr>
        <xdr:cNvSpPr/>
      </xdr:nvSpPr>
      <xdr:spPr>
        <a:xfrm>
          <a:off x="0" y="65703450"/>
          <a:ext cx="8369300" cy="181610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427</xdr:row>
      <xdr:rowOff>0</xdr:rowOff>
    </xdr:from>
    <xdr:to>
      <xdr:col>10</xdr:col>
      <xdr:colOff>736600</xdr:colOff>
      <xdr:row>429</xdr:row>
      <xdr:rowOff>152400</xdr:rowOff>
    </xdr:to>
    <xdr:sp macro="" textlink="">
      <xdr:nvSpPr>
        <xdr:cNvPr id="2146" name="TextBox 2">
          <a:extLst>
            <a:ext uri="{FF2B5EF4-FFF2-40B4-BE49-F238E27FC236}">
              <a16:creationId xmlns:a16="http://schemas.microsoft.com/office/drawing/2014/main" id="{00000000-0008-0000-0100-000062080000}"/>
            </a:ext>
          </a:extLst>
        </xdr:cNvPr>
        <xdr:cNvSpPr txBox="1"/>
      </xdr:nvSpPr>
      <xdr:spPr>
        <a:xfrm>
          <a:off x="0" y="65703450"/>
          <a:ext cx="8356600" cy="5207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A4:</a:t>
          </a:r>
          <a:r>
            <a:rPr lang="fr-FR" sz="1100" b="1"/>
            <a:t> </a:t>
          </a:r>
          <a:r>
            <a:rPr lang="en-GB" sz="1100" b="1">
              <a:solidFill>
                <a:schemeClr val="dk1"/>
              </a:solidFill>
              <a:effectLst/>
              <a:latin typeface="+mn-lt"/>
              <a:ea typeface="+mn-ea"/>
              <a:cs typeface="+mn-cs"/>
            </a:rPr>
            <a:t>User experience: </a:t>
          </a:r>
          <a:r>
            <a:rPr lang="en-GB" sz="1100">
              <a:solidFill>
                <a:schemeClr val="dk1"/>
              </a:solidFill>
              <a:effectLst/>
              <a:latin typeface="+mn-lt"/>
              <a:ea typeface="+mn-ea"/>
              <a:cs typeface="+mn-cs"/>
            </a:rPr>
            <a:t>User Experience refers to the feeling users experience when using a product, application, system, or service. It is a broad term that can cover anything from how well the user can navigate the product, how easy it is to use, how relevant the content displayed is etc. </a:t>
          </a:r>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127000</xdr:colOff>
          <xdr:row>430</xdr:row>
          <xdr:rowOff>114300</xdr:rowOff>
        </xdr:from>
        <xdr:to>
          <xdr:col>5</xdr:col>
          <xdr:colOff>76200</xdr:colOff>
          <xdr:row>432</xdr:row>
          <xdr:rowOff>31750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UX testing has been conducted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433</xdr:row>
          <xdr:rowOff>38100</xdr:rowOff>
        </xdr:from>
        <xdr:to>
          <xdr:col>5</xdr:col>
          <xdr:colOff>88900</xdr:colOff>
          <xdr:row>434</xdr:row>
          <xdr:rowOff>146050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UX testing has not been conducted yet </a:t>
              </a:r>
            </a:p>
          </xdr:txBody>
        </xdr:sp>
        <xdr:clientData/>
      </xdr:twoCellAnchor>
    </mc:Choice>
    <mc:Fallback/>
  </mc:AlternateContent>
  <xdr:twoCellAnchor>
    <xdr:from>
      <xdr:col>0</xdr:col>
      <xdr:colOff>0</xdr:colOff>
      <xdr:row>438</xdr:row>
      <xdr:rowOff>0</xdr:rowOff>
    </xdr:from>
    <xdr:to>
      <xdr:col>10</xdr:col>
      <xdr:colOff>749300</xdr:colOff>
      <xdr:row>447</xdr:row>
      <xdr:rowOff>158750</xdr:rowOff>
    </xdr:to>
    <xdr:sp macro="" textlink="">
      <xdr:nvSpPr>
        <xdr:cNvPr id="2150" name="Rectangle 2149">
          <a:extLst>
            <a:ext uri="{FF2B5EF4-FFF2-40B4-BE49-F238E27FC236}">
              <a16:creationId xmlns:a16="http://schemas.microsoft.com/office/drawing/2014/main" id="{00000000-0008-0000-0100-000066080000}"/>
            </a:ext>
          </a:extLst>
        </xdr:cNvPr>
        <xdr:cNvSpPr/>
      </xdr:nvSpPr>
      <xdr:spPr>
        <a:xfrm>
          <a:off x="0" y="67729100"/>
          <a:ext cx="8369300" cy="181610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438</xdr:row>
      <xdr:rowOff>0</xdr:rowOff>
    </xdr:from>
    <xdr:to>
      <xdr:col>10</xdr:col>
      <xdr:colOff>736600</xdr:colOff>
      <xdr:row>440</xdr:row>
      <xdr:rowOff>152400</xdr:rowOff>
    </xdr:to>
    <xdr:sp macro="" textlink="">
      <xdr:nvSpPr>
        <xdr:cNvPr id="2151" name="TextBox 2">
          <a:extLst>
            <a:ext uri="{FF2B5EF4-FFF2-40B4-BE49-F238E27FC236}">
              <a16:creationId xmlns:a16="http://schemas.microsoft.com/office/drawing/2014/main" id="{00000000-0008-0000-0100-000067080000}"/>
            </a:ext>
          </a:extLst>
        </xdr:cNvPr>
        <xdr:cNvSpPr txBox="1"/>
      </xdr:nvSpPr>
      <xdr:spPr>
        <a:xfrm>
          <a:off x="0" y="67729100"/>
          <a:ext cx="8356600" cy="5207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A5:</a:t>
          </a:r>
          <a:r>
            <a:rPr lang="fr-FR" sz="1100" b="1"/>
            <a:t> </a:t>
          </a:r>
          <a:r>
            <a:rPr lang="en-GB" sz="1100" b="1">
              <a:solidFill>
                <a:schemeClr val="dk1"/>
              </a:solidFill>
              <a:effectLst/>
              <a:latin typeface="+mn-lt"/>
              <a:ea typeface="+mn-ea"/>
              <a:cs typeface="+mn-cs"/>
            </a:rPr>
            <a:t>Language: </a:t>
          </a:r>
          <a:r>
            <a:rPr lang="en-GB" sz="1100">
              <a:solidFill>
                <a:schemeClr val="dk1"/>
              </a:solidFill>
              <a:effectLst/>
              <a:latin typeface="+mn-lt"/>
              <a:ea typeface="+mn-ea"/>
              <a:cs typeface="+mn-cs"/>
            </a:rPr>
            <a:t>In European projects, user Interface (UI) are usually designed using the English language. In the case of replicability, it is obvious that the UI has to be adapted to the targeted country (even outside Europe). </a:t>
          </a:r>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440</xdr:row>
          <xdr:rowOff>146050</xdr:rowOff>
        </xdr:from>
        <xdr:to>
          <xdr:col>5</xdr:col>
          <xdr:colOff>88900</xdr:colOff>
          <xdr:row>442</xdr:row>
          <xdr:rowOff>69850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The solution is already supported other languages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443</xdr:row>
          <xdr:rowOff>12700</xdr:rowOff>
        </xdr:from>
        <xdr:to>
          <xdr:col>5</xdr:col>
          <xdr:colOff>88900</xdr:colOff>
          <xdr:row>444</xdr:row>
          <xdr:rowOff>114300</xdr:rowOff>
        </xdr:to>
        <xdr:sp macro="" textlink="">
          <xdr:nvSpPr>
            <xdr:cNvPr id="2306" name="Check Box 82" hidden="1">
              <a:extLst>
                <a:ext uri="{63B3BB69-23CF-44E3-9099-C40C66FF867C}">
                  <a14:compatExt spid="_x0000_s2130"/>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The solution could use other languages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445</xdr:row>
          <xdr:rowOff>76200</xdr:rowOff>
        </xdr:from>
        <xdr:to>
          <xdr:col>5</xdr:col>
          <xdr:colOff>88900</xdr:colOff>
          <xdr:row>447</xdr:row>
          <xdr:rowOff>0</xdr:rowOff>
        </xdr:to>
        <xdr:sp macro="" textlink="">
          <xdr:nvSpPr>
            <xdr:cNvPr id="2307" name="Check Box 83" hidden="1">
              <a:extLst>
                <a:ext uri="{63B3BB69-23CF-44E3-9099-C40C66FF867C}">
                  <a14:compatExt spid="_x0000_s2131"/>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 The solution can’t use other languages easily </a:t>
              </a:r>
            </a:p>
          </xdr:txBody>
        </xdr:sp>
        <xdr:clientData/>
      </xdr:twoCellAnchor>
    </mc:Choice>
    <mc:Fallback/>
  </mc:AlternateContent>
  <xdr:twoCellAnchor>
    <xdr:from>
      <xdr:col>0</xdr:col>
      <xdr:colOff>0</xdr:colOff>
      <xdr:row>449</xdr:row>
      <xdr:rowOff>0</xdr:rowOff>
    </xdr:from>
    <xdr:to>
      <xdr:col>10</xdr:col>
      <xdr:colOff>749300</xdr:colOff>
      <xdr:row>468</xdr:row>
      <xdr:rowOff>19050</xdr:rowOff>
    </xdr:to>
    <xdr:sp macro="" textlink="">
      <xdr:nvSpPr>
        <xdr:cNvPr id="2156" name="Rectangle 2155">
          <a:extLst>
            <a:ext uri="{FF2B5EF4-FFF2-40B4-BE49-F238E27FC236}">
              <a16:creationId xmlns:a16="http://schemas.microsoft.com/office/drawing/2014/main" id="{00000000-0008-0000-0100-00006C080000}"/>
            </a:ext>
          </a:extLst>
        </xdr:cNvPr>
        <xdr:cNvSpPr/>
      </xdr:nvSpPr>
      <xdr:spPr>
        <a:xfrm>
          <a:off x="0" y="69754750"/>
          <a:ext cx="8369300" cy="351790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449</xdr:row>
      <xdr:rowOff>0</xdr:rowOff>
    </xdr:from>
    <xdr:to>
      <xdr:col>10</xdr:col>
      <xdr:colOff>736600</xdr:colOff>
      <xdr:row>453</xdr:row>
      <xdr:rowOff>69850</xdr:rowOff>
    </xdr:to>
    <xdr:sp macro="" textlink="">
      <xdr:nvSpPr>
        <xdr:cNvPr id="2158" name="TextBox 2">
          <a:hlinkClick xmlns:r="http://schemas.openxmlformats.org/officeDocument/2006/relationships" r:id="rId2"/>
          <a:extLst>
            <a:ext uri="{FF2B5EF4-FFF2-40B4-BE49-F238E27FC236}">
              <a16:creationId xmlns:a16="http://schemas.microsoft.com/office/drawing/2014/main" id="{00000000-0008-0000-0100-00006E080000}"/>
            </a:ext>
          </a:extLst>
        </xdr:cNvPr>
        <xdr:cNvSpPr txBox="1"/>
      </xdr:nvSpPr>
      <xdr:spPr>
        <a:xfrm>
          <a:off x="0" y="79559150"/>
          <a:ext cx="8362950" cy="8064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A6:</a:t>
          </a:r>
          <a:r>
            <a:rPr lang="fr-FR" sz="1100" b="1"/>
            <a:t> </a:t>
          </a:r>
          <a:r>
            <a:rPr lang="en-GB" sz="1100" b="1">
              <a:solidFill>
                <a:schemeClr val="dk1"/>
              </a:solidFill>
              <a:effectLst/>
              <a:latin typeface="+mn-lt"/>
              <a:ea typeface="+mn-ea"/>
              <a:cs typeface="+mn-cs"/>
            </a:rPr>
            <a:t>Societal readiness: </a:t>
          </a:r>
          <a:r>
            <a:rPr lang="en-GB" sz="1100">
              <a:solidFill>
                <a:schemeClr val="dk1"/>
              </a:solidFill>
              <a:effectLst/>
              <a:latin typeface="+mn-lt"/>
              <a:ea typeface="+mn-ea"/>
              <a:cs typeface="+mn-cs"/>
            </a:rPr>
            <a:t>The Societal Readiness Level </a:t>
          </a:r>
          <a:r>
            <a:rPr lang="en-GB" sz="1100" b="1" u="sng">
              <a:solidFill>
                <a:schemeClr val="accent1"/>
              </a:solidFill>
              <a:effectLst/>
              <a:latin typeface="+mn-lt"/>
              <a:ea typeface="+mn-ea"/>
              <a:cs typeface="+mn-cs"/>
            </a:rPr>
            <a:t>https://innovationsfonden.dk/sites/default/files/2019-03/societal_readiness_levels_-_srl.pdf</a:t>
          </a:r>
          <a:r>
            <a:rPr lang="en-GB" sz="1100">
              <a:solidFill>
                <a:schemeClr val="dk1"/>
              </a:solidFill>
              <a:effectLst/>
              <a:latin typeface="+mn-lt"/>
              <a:ea typeface="+mn-ea"/>
              <a:cs typeface="+mn-cs"/>
            </a:rPr>
            <a:t> is a way of assessing the level of societal adaptation of, for instance, a particular social project, a technology, a product, a process, an intervention, or an innovation (whether social or technical) to be integrated into society. There are 9 levels (SRL) which help to qualify the solution, which one fits the best with your case:</a:t>
          </a:r>
          <a:endParaRPr lang="en-GB" sz="1100" b="1"/>
        </a:p>
      </xdr:txBody>
    </xdr:sp>
    <xdr:clientData/>
  </xdr:twoCellAnchor>
  <xdr:twoCellAnchor>
    <xdr:from>
      <xdr:col>0</xdr:col>
      <xdr:colOff>152400</xdr:colOff>
      <xdr:row>454</xdr:row>
      <xdr:rowOff>88900</xdr:rowOff>
    </xdr:from>
    <xdr:to>
      <xdr:col>10</xdr:col>
      <xdr:colOff>577850</xdr:colOff>
      <xdr:row>467</xdr:row>
      <xdr:rowOff>57150</xdr:rowOff>
    </xdr:to>
    <xdr:sp macro="" textlink="">
      <xdr:nvSpPr>
        <xdr:cNvPr id="2161" name="Rectangle 2160">
          <a:extLst>
            <a:ext uri="{FF2B5EF4-FFF2-40B4-BE49-F238E27FC236}">
              <a16:creationId xmlns:a16="http://schemas.microsoft.com/office/drawing/2014/main" id="{00000000-0008-0000-0100-000071080000}"/>
            </a:ext>
          </a:extLst>
        </xdr:cNvPr>
        <xdr:cNvSpPr/>
      </xdr:nvSpPr>
      <xdr:spPr>
        <a:xfrm>
          <a:off x="152400" y="84435950"/>
          <a:ext cx="8051800" cy="2362200"/>
        </a:xfrm>
        <a:prstGeom prst="rect">
          <a:avLst/>
        </a:prstGeom>
        <a:solidFill>
          <a:srgbClr val="FFFFCC"/>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oneCellAnchor>
    <xdr:from>
      <xdr:col>7</xdr:col>
      <xdr:colOff>463550</xdr:colOff>
      <xdr:row>465</xdr:row>
      <xdr:rowOff>31750</xdr:rowOff>
    </xdr:from>
    <xdr:ext cx="184731" cy="264560"/>
    <xdr:sp macro="" textlink="">
      <xdr:nvSpPr>
        <xdr:cNvPr id="2159" name="ZoneTexte 2158">
          <a:extLst>
            <a:ext uri="{FF2B5EF4-FFF2-40B4-BE49-F238E27FC236}">
              <a16:creationId xmlns:a16="http://schemas.microsoft.com/office/drawing/2014/main" id="{00000000-0008-0000-0100-00006F080000}"/>
            </a:ext>
          </a:extLst>
        </xdr:cNvPr>
        <xdr:cNvSpPr txBox="1"/>
      </xdr:nvSpPr>
      <xdr:spPr>
        <a:xfrm>
          <a:off x="5797550" y="7273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solidFill>
              <a:schemeClr val="tx1"/>
            </a:solidFill>
            <a:effectLst/>
            <a:latin typeface="+mn-lt"/>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0</xdr:col>
          <xdr:colOff>241300</xdr:colOff>
          <xdr:row>454</xdr:row>
          <xdr:rowOff>127000</xdr:rowOff>
        </xdr:from>
        <xdr:to>
          <xdr:col>4</xdr:col>
          <xdr:colOff>438150</xdr:colOff>
          <xdr:row>456</xdr:row>
          <xdr:rowOff>95250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SRL 1 – identifying problem and identifying societal readiness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455</xdr:row>
          <xdr:rowOff>184150</xdr:rowOff>
        </xdr:from>
        <xdr:to>
          <xdr:col>10</xdr:col>
          <xdr:colOff>88900</xdr:colOff>
          <xdr:row>457</xdr:row>
          <xdr:rowOff>146050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SRL 2 – formulation of problem, proposed solution(s) and potential impact, expected societal readiness; identifying relevant stakeholders for the project.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457</xdr:row>
          <xdr:rowOff>50800</xdr:rowOff>
        </xdr:from>
        <xdr:to>
          <xdr:col>10</xdr:col>
          <xdr:colOff>88900</xdr:colOff>
          <xdr:row>459</xdr:row>
          <xdr:rowOff>12700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SRL 3 – initial testing of proposed solution(s) together with relevant stakeholders.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458</xdr:row>
          <xdr:rowOff>107950</xdr:rowOff>
        </xdr:from>
        <xdr:to>
          <xdr:col>10</xdr:col>
          <xdr:colOff>88900</xdr:colOff>
          <xdr:row>460</xdr:row>
          <xdr:rowOff>69850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SRL 4 – problem validated through pilot testing in relevant environment to substantiate proposed impact and societal readiness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459</xdr:row>
          <xdr:rowOff>165100</xdr:rowOff>
        </xdr:from>
        <xdr:to>
          <xdr:col>10</xdr:col>
          <xdr:colOff>95250</xdr:colOff>
          <xdr:row>461</xdr:row>
          <xdr:rowOff>127000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SRL 5 – proposed solution(s) validated, now by relevant stakeholders in the area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461</xdr:row>
          <xdr:rowOff>31750</xdr:rowOff>
        </xdr:from>
        <xdr:to>
          <xdr:col>10</xdr:col>
          <xdr:colOff>95250</xdr:colOff>
          <xdr:row>462</xdr:row>
          <xdr:rowOff>184150</xdr:rowOff>
        </xdr:to>
        <xdr:sp macro="" textlink="">
          <xdr:nvSpPr>
            <xdr:cNvPr id="2137" name="Option Button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SRL 6 – solution(s) demonstrated in relevant environment and in co‐operation with relevant stakeholders to gain initial feedback on potential impact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462</xdr:row>
          <xdr:rowOff>69850</xdr:rowOff>
        </xdr:from>
        <xdr:to>
          <xdr:col>10</xdr:col>
          <xdr:colOff>88900</xdr:colOff>
          <xdr:row>464</xdr:row>
          <xdr:rowOff>38100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SRL 7 – refinement of project and/or solution and, if needed, retesting in relevant environment with relevant stakeholders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463</xdr:row>
          <xdr:rowOff>127000</xdr:rowOff>
        </xdr:from>
        <xdr:to>
          <xdr:col>10</xdr:col>
          <xdr:colOff>88900</xdr:colOff>
          <xdr:row>465</xdr:row>
          <xdr:rowOff>88900</xdr:rowOff>
        </xdr:to>
        <xdr:sp macro="" textlink="">
          <xdr:nvSpPr>
            <xdr:cNvPr id="2317" name="Option Button 91" hidden="1">
              <a:extLst>
                <a:ext uri="{63B3BB69-23CF-44E3-9099-C40C66FF867C}">
                  <a14:compatExt spid="_x0000_s2139"/>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SRL 8 – proposed solution(s) as well as a plan for societal adaptation complete and qualified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464</xdr:row>
          <xdr:rowOff>171450</xdr:rowOff>
        </xdr:from>
        <xdr:to>
          <xdr:col>10</xdr:col>
          <xdr:colOff>88900</xdr:colOff>
          <xdr:row>466</xdr:row>
          <xdr:rowOff>146050</xdr:rowOff>
        </xdr:to>
        <xdr:sp macro="" textlink="">
          <xdr:nvSpPr>
            <xdr:cNvPr id="2318" name="Option Button 92" hidden="1">
              <a:extLst>
                <a:ext uri="{63B3BB69-23CF-44E3-9099-C40C66FF867C}">
                  <a14:compatExt spid="_x0000_s2140"/>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SRL 9 – actual project solution(s) proven in relevant environment</a:t>
              </a:r>
            </a:p>
          </xdr:txBody>
        </xdr:sp>
        <xdr:clientData/>
      </xdr:twoCellAnchor>
    </mc:Choice>
    <mc:Fallback/>
  </mc:AlternateContent>
  <xdr:twoCellAnchor>
    <xdr:from>
      <xdr:col>0</xdr:col>
      <xdr:colOff>12700</xdr:colOff>
      <xdr:row>475</xdr:row>
      <xdr:rowOff>19050</xdr:rowOff>
    </xdr:from>
    <xdr:to>
      <xdr:col>11</xdr:col>
      <xdr:colOff>0</xdr:colOff>
      <xdr:row>484</xdr:row>
      <xdr:rowOff>177800</xdr:rowOff>
    </xdr:to>
    <xdr:sp macro="" textlink="">
      <xdr:nvSpPr>
        <xdr:cNvPr id="2170" name="Rectangle 2169">
          <a:extLst>
            <a:ext uri="{FF2B5EF4-FFF2-40B4-BE49-F238E27FC236}">
              <a16:creationId xmlns:a16="http://schemas.microsoft.com/office/drawing/2014/main" id="{00000000-0008-0000-0100-00007A080000}"/>
            </a:ext>
          </a:extLst>
        </xdr:cNvPr>
        <xdr:cNvSpPr/>
      </xdr:nvSpPr>
      <xdr:spPr>
        <a:xfrm>
          <a:off x="12700" y="75634850"/>
          <a:ext cx="8369300" cy="181610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475</xdr:row>
      <xdr:rowOff>0</xdr:rowOff>
    </xdr:from>
    <xdr:to>
      <xdr:col>10</xdr:col>
      <xdr:colOff>736600</xdr:colOff>
      <xdr:row>477</xdr:row>
      <xdr:rowOff>95250</xdr:rowOff>
    </xdr:to>
    <xdr:sp macro="" textlink="">
      <xdr:nvSpPr>
        <xdr:cNvPr id="2171" name="TextBox 2">
          <a:extLst>
            <a:ext uri="{FF2B5EF4-FFF2-40B4-BE49-F238E27FC236}">
              <a16:creationId xmlns:a16="http://schemas.microsoft.com/office/drawing/2014/main" id="{00000000-0008-0000-0100-00007B080000}"/>
            </a:ext>
          </a:extLst>
        </xdr:cNvPr>
        <xdr:cNvSpPr txBox="1"/>
      </xdr:nvSpPr>
      <xdr:spPr>
        <a:xfrm>
          <a:off x="0" y="75615800"/>
          <a:ext cx="8356600" cy="4635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R1:</a:t>
          </a:r>
          <a:r>
            <a:rPr lang="fr-FR" sz="1100" b="1"/>
            <a:t> </a:t>
          </a:r>
          <a:r>
            <a:rPr lang="en-GB" sz="1100" b="1">
              <a:solidFill>
                <a:schemeClr val="dk1"/>
              </a:solidFill>
              <a:effectLst/>
              <a:latin typeface="+mn-lt"/>
              <a:ea typeface="+mn-ea"/>
              <a:cs typeface="+mn-cs"/>
            </a:rPr>
            <a:t>EU regulation compliance: </a:t>
          </a:r>
          <a:r>
            <a:rPr lang="en-GB" sz="1100">
              <a:solidFill>
                <a:schemeClr val="dk1"/>
              </a:solidFill>
              <a:effectLst/>
              <a:latin typeface="+mn-lt"/>
              <a:ea typeface="+mn-ea"/>
              <a:cs typeface="+mn-cs"/>
            </a:rPr>
            <a:t>Looking to the EUR-Lex tool (</a:t>
          </a:r>
          <a:r>
            <a:rPr lang="en-GB" sz="1100" u="sng">
              <a:solidFill>
                <a:schemeClr val="dk1"/>
              </a:solidFill>
              <a:effectLst/>
              <a:latin typeface="+mn-lt"/>
              <a:ea typeface="+mn-ea"/>
              <a:cs typeface="+mn-cs"/>
              <a:hlinkClick xmlns:r="http://schemas.openxmlformats.org/officeDocument/2006/relationships" r:id=""/>
            </a:rPr>
            <a:t>https://eur-lex.europa.eu</a:t>
          </a:r>
          <a:r>
            <a:rPr lang="en-GB" sz="1100">
              <a:solidFill>
                <a:schemeClr val="dk1"/>
              </a:solidFill>
              <a:effectLst/>
              <a:latin typeface="+mn-lt"/>
              <a:ea typeface="+mn-ea"/>
              <a:cs typeface="+mn-cs"/>
            </a:rPr>
            <a:t>), there are 633 regulations that are application to the digital sector</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478</xdr:row>
          <xdr:rowOff>57150</xdr:rowOff>
        </xdr:from>
        <xdr:to>
          <xdr:col>5</xdr:col>
          <xdr:colOff>69850</xdr:colOff>
          <xdr:row>479</xdr:row>
          <xdr:rowOff>165100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Checking the compliance with the European Regulation has been conducted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480</xdr:row>
          <xdr:rowOff>184150</xdr:rowOff>
        </xdr:from>
        <xdr:to>
          <xdr:col>5</xdr:col>
          <xdr:colOff>69850</xdr:colOff>
          <xdr:row>482</xdr:row>
          <xdr:rowOff>95250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check of the compliance with the European Regulation has been conducted </a:t>
              </a:r>
            </a:p>
          </xdr:txBody>
        </xdr:sp>
        <xdr:clientData/>
      </xdr:twoCellAnchor>
    </mc:Choice>
    <mc:Fallback/>
  </mc:AlternateContent>
  <xdr:twoCellAnchor>
    <xdr:from>
      <xdr:col>0</xdr:col>
      <xdr:colOff>0</xdr:colOff>
      <xdr:row>486</xdr:row>
      <xdr:rowOff>0</xdr:rowOff>
    </xdr:from>
    <xdr:to>
      <xdr:col>10</xdr:col>
      <xdr:colOff>749300</xdr:colOff>
      <xdr:row>495</xdr:row>
      <xdr:rowOff>158750</xdr:rowOff>
    </xdr:to>
    <xdr:sp macro="" textlink="">
      <xdr:nvSpPr>
        <xdr:cNvPr id="2176" name="Rectangle 2175">
          <a:extLst>
            <a:ext uri="{FF2B5EF4-FFF2-40B4-BE49-F238E27FC236}">
              <a16:creationId xmlns:a16="http://schemas.microsoft.com/office/drawing/2014/main" id="{00000000-0008-0000-0100-000080080000}"/>
            </a:ext>
          </a:extLst>
        </xdr:cNvPr>
        <xdr:cNvSpPr/>
      </xdr:nvSpPr>
      <xdr:spPr>
        <a:xfrm>
          <a:off x="0" y="77641450"/>
          <a:ext cx="8369300" cy="181610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486</xdr:row>
      <xdr:rowOff>0</xdr:rowOff>
    </xdr:from>
    <xdr:to>
      <xdr:col>10</xdr:col>
      <xdr:colOff>736600</xdr:colOff>
      <xdr:row>488</xdr:row>
      <xdr:rowOff>95250</xdr:rowOff>
    </xdr:to>
    <xdr:sp macro="" textlink="">
      <xdr:nvSpPr>
        <xdr:cNvPr id="2177" name="TextBox 2">
          <a:extLst>
            <a:ext uri="{FF2B5EF4-FFF2-40B4-BE49-F238E27FC236}">
              <a16:creationId xmlns:a16="http://schemas.microsoft.com/office/drawing/2014/main" id="{00000000-0008-0000-0100-000081080000}"/>
            </a:ext>
          </a:extLst>
        </xdr:cNvPr>
        <xdr:cNvSpPr txBox="1"/>
      </xdr:nvSpPr>
      <xdr:spPr>
        <a:xfrm>
          <a:off x="0" y="77641450"/>
          <a:ext cx="8356600" cy="4635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R2:</a:t>
          </a:r>
          <a:r>
            <a:rPr lang="fr-FR" sz="1100" b="1"/>
            <a:t> </a:t>
          </a:r>
          <a:r>
            <a:rPr lang="en-GB" sz="1100" b="1">
              <a:solidFill>
                <a:schemeClr val="dk1"/>
              </a:solidFill>
              <a:effectLst/>
              <a:latin typeface="+mn-lt"/>
              <a:ea typeface="+mn-ea"/>
              <a:cs typeface="+mn-cs"/>
            </a:rPr>
            <a:t>National regulation Compliance: </a:t>
          </a:r>
          <a:r>
            <a:rPr lang="en-GB" sz="1100">
              <a:solidFill>
                <a:schemeClr val="dk1"/>
              </a:solidFill>
              <a:effectLst/>
              <a:latin typeface="+mn-lt"/>
              <a:ea typeface="+mn-ea"/>
              <a:cs typeface="+mn-cs"/>
            </a:rPr>
            <a:t>At national level there are also specific laws that are not against European legislation but that could bring additional constraints.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489</xdr:row>
          <xdr:rowOff>88900</xdr:rowOff>
        </xdr:from>
        <xdr:to>
          <xdr:col>5</xdr:col>
          <xdr:colOff>88900</xdr:colOff>
          <xdr:row>491</xdr:row>
          <xdr:rowOff>12700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Checking the compliance with the National Regulation has been conducted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492</xdr:row>
          <xdr:rowOff>19050</xdr:rowOff>
        </xdr:from>
        <xdr:to>
          <xdr:col>5</xdr:col>
          <xdr:colOff>88900</xdr:colOff>
          <xdr:row>493</xdr:row>
          <xdr:rowOff>127000</xdr:rowOff>
        </xdr:to>
        <xdr:sp macro="" textlink="">
          <xdr:nvSpPr>
            <xdr:cNvPr id="2319" name="Check Box 98" hidden="1">
              <a:extLst>
                <a:ext uri="{63B3BB69-23CF-44E3-9099-C40C66FF867C}">
                  <a14:compatExt spid="_x0000_s2146"/>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check of the compliance with the National Regulation has been conducted </a:t>
              </a:r>
            </a:p>
          </xdr:txBody>
        </xdr:sp>
        <xdr:clientData/>
      </xdr:twoCellAnchor>
    </mc:Choice>
    <mc:Fallback/>
  </mc:AlternateContent>
  <xdr:twoCellAnchor>
    <xdr:from>
      <xdr:col>0</xdr:col>
      <xdr:colOff>63500</xdr:colOff>
      <xdr:row>497</xdr:row>
      <xdr:rowOff>12700</xdr:rowOff>
    </xdr:from>
    <xdr:to>
      <xdr:col>11</xdr:col>
      <xdr:colOff>50800</xdr:colOff>
      <xdr:row>507</xdr:row>
      <xdr:rowOff>120650</xdr:rowOff>
    </xdr:to>
    <xdr:sp macro="" textlink="">
      <xdr:nvSpPr>
        <xdr:cNvPr id="2182" name="Rectangle 2181">
          <a:extLst>
            <a:ext uri="{FF2B5EF4-FFF2-40B4-BE49-F238E27FC236}">
              <a16:creationId xmlns:a16="http://schemas.microsoft.com/office/drawing/2014/main" id="{00000000-0008-0000-0100-000086080000}"/>
            </a:ext>
          </a:extLst>
        </xdr:cNvPr>
        <xdr:cNvSpPr/>
      </xdr:nvSpPr>
      <xdr:spPr>
        <a:xfrm>
          <a:off x="63500" y="79679800"/>
          <a:ext cx="8369300" cy="194945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497</xdr:row>
      <xdr:rowOff>0</xdr:rowOff>
    </xdr:from>
    <xdr:to>
      <xdr:col>10</xdr:col>
      <xdr:colOff>736600</xdr:colOff>
      <xdr:row>500</xdr:row>
      <xdr:rowOff>63500</xdr:rowOff>
    </xdr:to>
    <xdr:sp macro="" textlink="">
      <xdr:nvSpPr>
        <xdr:cNvPr id="2183" name="TextBox 2">
          <a:extLst>
            <a:ext uri="{FF2B5EF4-FFF2-40B4-BE49-F238E27FC236}">
              <a16:creationId xmlns:a16="http://schemas.microsoft.com/office/drawing/2014/main" id="{00000000-0008-0000-0100-000087080000}"/>
            </a:ext>
          </a:extLst>
        </xdr:cNvPr>
        <xdr:cNvSpPr txBox="1"/>
      </xdr:nvSpPr>
      <xdr:spPr>
        <a:xfrm>
          <a:off x="0" y="79667100"/>
          <a:ext cx="8356600" cy="6159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R3:</a:t>
          </a:r>
          <a:r>
            <a:rPr lang="fr-FR" sz="1100" b="1"/>
            <a:t> </a:t>
          </a:r>
          <a:r>
            <a:rPr lang="en-GB" sz="1100" b="1">
              <a:solidFill>
                <a:schemeClr val="dk1"/>
              </a:solidFill>
              <a:effectLst/>
              <a:latin typeface="+mn-lt"/>
              <a:ea typeface="+mn-ea"/>
              <a:cs typeface="+mn-cs"/>
            </a:rPr>
            <a:t>EU Policy support: </a:t>
          </a:r>
          <a:r>
            <a:rPr lang="en-GB" sz="1100">
              <a:solidFill>
                <a:schemeClr val="dk1"/>
              </a:solidFill>
              <a:effectLst/>
              <a:latin typeface="+mn-lt"/>
              <a:ea typeface="+mn-ea"/>
              <a:cs typeface="+mn-cs"/>
            </a:rPr>
            <a:t>The political strategy of this Commission is to set Europe on a path to successfully achieving climate neutrality by 2050, shaping our digital future, strengthening our unique social market economy, building a Union of prosperity, and making Europe stronger in the world. 6 priorities have been identified, when one your solutions to contributing to:</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146050</xdr:colOff>
          <xdr:row>500</xdr:row>
          <xdr:rowOff>165100</xdr:rowOff>
        </xdr:from>
        <xdr:to>
          <xdr:col>3</xdr:col>
          <xdr:colOff>393700</xdr:colOff>
          <xdr:row>502</xdr:row>
          <xdr:rowOff>76200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European Green Deal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500</xdr:row>
          <xdr:rowOff>165100</xdr:rowOff>
        </xdr:from>
        <xdr:to>
          <xdr:col>8</xdr:col>
          <xdr:colOff>469900</xdr:colOff>
          <xdr:row>502</xdr:row>
          <xdr:rowOff>76200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Europe fit for the digital 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503</xdr:row>
          <xdr:rowOff>38100</xdr:rowOff>
        </xdr:from>
        <xdr:to>
          <xdr:col>3</xdr:col>
          <xdr:colOff>400050</xdr:colOff>
          <xdr:row>504</xdr:row>
          <xdr:rowOff>146050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An economy that works for people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503</xdr:row>
          <xdr:rowOff>50800</xdr:rowOff>
        </xdr:from>
        <xdr:to>
          <xdr:col>8</xdr:col>
          <xdr:colOff>508000</xdr:colOff>
          <xdr:row>504</xdr:row>
          <xdr:rowOff>146050</xdr:rowOff>
        </xdr:to>
        <xdr:sp macro="" textlink="">
          <xdr:nvSpPr>
            <xdr:cNvPr id="2320" name="Check Box 102" hidden="1">
              <a:extLst>
                <a:ext uri="{63B3BB69-23CF-44E3-9099-C40C66FF867C}">
                  <a14:compatExt spid="_x0000_s215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stronger Europe in the world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505</xdr:row>
          <xdr:rowOff>95250</xdr:rowOff>
        </xdr:from>
        <xdr:to>
          <xdr:col>3</xdr:col>
          <xdr:colOff>431800</xdr:colOff>
          <xdr:row>507</xdr:row>
          <xdr:rowOff>12700</xdr:rowOff>
        </xdr:to>
        <xdr:sp macro="" textlink="">
          <xdr:nvSpPr>
            <xdr:cNvPr id="2323" name="Check Box 103" hidden="1">
              <a:extLst>
                <a:ext uri="{63B3BB69-23CF-44E3-9099-C40C66FF867C}">
                  <a14:compatExt spid="_x0000_s2151"/>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Promoting our European way of life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450850</xdr:colOff>
          <xdr:row>505</xdr:row>
          <xdr:rowOff>95250</xdr:rowOff>
        </xdr:from>
        <xdr:to>
          <xdr:col>8</xdr:col>
          <xdr:colOff>527050</xdr:colOff>
          <xdr:row>507</xdr:row>
          <xdr:rowOff>12700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 new push for European democracy</a:t>
              </a:r>
            </a:p>
          </xdr:txBody>
        </xdr:sp>
        <xdr:clientData/>
      </xdr:twoCellAnchor>
    </mc:Choice>
    <mc:Fallback/>
  </mc:AlternateContent>
  <xdr:twoCellAnchor>
    <xdr:from>
      <xdr:col>4</xdr:col>
      <xdr:colOff>514351</xdr:colOff>
      <xdr:row>28</xdr:row>
      <xdr:rowOff>9525</xdr:rowOff>
    </xdr:from>
    <xdr:to>
      <xdr:col>5</xdr:col>
      <xdr:colOff>552450</xdr:colOff>
      <xdr:row>29</xdr:row>
      <xdr:rowOff>104775</xdr:rowOff>
    </xdr:to>
    <xdr:sp macro="" textlink="">
      <xdr:nvSpPr>
        <xdr:cNvPr id="2143" name="TextBox 2">
          <a:extLst>
            <a:ext uri="{FF2B5EF4-FFF2-40B4-BE49-F238E27FC236}">
              <a16:creationId xmlns:a16="http://schemas.microsoft.com/office/drawing/2014/main" id="{00000000-0008-0000-0100-00005F080000}"/>
            </a:ext>
          </a:extLst>
        </xdr:cNvPr>
        <xdr:cNvSpPr txBox="1"/>
      </xdr:nvSpPr>
      <xdr:spPr>
        <a:xfrm>
          <a:off x="3571876" y="5400675"/>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2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523876</xdr:colOff>
      <xdr:row>30</xdr:row>
      <xdr:rowOff>76200</xdr:rowOff>
    </xdr:from>
    <xdr:to>
      <xdr:col>5</xdr:col>
      <xdr:colOff>561975</xdr:colOff>
      <xdr:row>31</xdr:row>
      <xdr:rowOff>171450</xdr:rowOff>
    </xdr:to>
    <xdr:sp macro="" textlink="">
      <xdr:nvSpPr>
        <xdr:cNvPr id="2153" name="TextBox 2">
          <a:extLst>
            <a:ext uri="{FF2B5EF4-FFF2-40B4-BE49-F238E27FC236}">
              <a16:creationId xmlns:a16="http://schemas.microsoft.com/office/drawing/2014/main" id="{00000000-0008-0000-0100-000069080000}"/>
            </a:ext>
          </a:extLst>
        </xdr:cNvPr>
        <xdr:cNvSpPr txBox="1"/>
      </xdr:nvSpPr>
      <xdr:spPr>
        <a:xfrm>
          <a:off x="3581401" y="5829300"/>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533400</xdr:colOff>
      <xdr:row>33</xdr:row>
      <xdr:rowOff>28575</xdr:rowOff>
    </xdr:from>
    <xdr:to>
      <xdr:col>5</xdr:col>
      <xdr:colOff>571499</xdr:colOff>
      <xdr:row>34</xdr:row>
      <xdr:rowOff>123825</xdr:rowOff>
    </xdr:to>
    <xdr:sp macro="" textlink="">
      <xdr:nvSpPr>
        <xdr:cNvPr id="2154" name="TextBox 2">
          <a:extLst>
            <a:ext uri="{FF2B5EF4-FFF2-40B4-BE49-F238E27FC236}">
              <a16:creationId xmlns:a16="http://schemas.microsoft.com/office/drawing/2014/main" id="{00000000-0008-0000-0100-00006A080000}"/>
            </a:ext>
          </a:extLst>
        </xdr:cNvPr>
        <xdr:cNvSpPr txBox="1"/>
      </xdr:nvSpPr>
      <xdr:spPr>
        <a:xfrm>
          <a:off x="3590925" y="6324600"/>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266701</xdr:colOff>
      <xdr:row>42</xdr:row>
      <xdr:rowOff>158750</xdr:rowOff>
    </xdr:from>
    <xdr:to>
      <xdr:col>5</xdr:col>
      <xdr:colOff>304800</xdr:colOff>
      <xdr:row>44</xdr:row>
      <xdr:rowOff>69850</xdr:rowOff>
    </xdr:to>
    <xdr:sp macro="" textlink="">
      <xdr:nvSpPr>
        <xdr:cNvPr id="2157" name="TextBox 2">
          <a:extLst>
            <a:ext uri="{FF2B5EF4-FFF2-40B4-BE49-F238E27FC236}">
              <a16:creationId xmlns:a16="http://schemas.microsoft.com/office/drawing/2014/main" id="{00000000-0008-0000-0100-00006D080000}"/>
            </a:ext>
          </a:extLst>
        </xdr:cNvPr>
        <xdr:cNvSpPr txBox="1"/>
      </xdr:nvSpPr>
      <xdr:spPr>
        <a:xfrm>
          <a:off x="3314701" y="66865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152400</xdr:colOff>
      <xdr:row>58</xdr:row>
      <xdr:rowOff>171450</xdr:rowOff>
    </xdr:from>
    <xdr:to>
      <xdr:col>5</xdr:col>
      <xdr:colOff>190499</xdr:colOff>
      <xdr:row>60</xdr:row>
      <xdr:rowOff>82550</xdr:rowOff>
    </xdr:to>
    <xdr:sp macro="" textlink="">
      <xdr:nvSpPr>
        <xdr:cNvPr id="2160" name="TextBox 2">
          <a:extLst>
            <a:ext uri="{FF2B5EF4-FFF2-40B4-BE49-F238E27FC236}">
              <a16:creationId xmlns:a16="http://schemas.microsoft.com/office/drawing/2014/main" id="{00000000-0008-0000-0100-000070080000}"/>
            </a:ext>
          </a:extLst>
        </xdr:cNvPr>
        <xdr:cNvSpPr txBox="1"/>
      </xdr:nvSpPr>
      <xdr:spPr>
        <a:xfrm>
          <a:off x="3200400" y="96456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165101</xdr:colOff>
      <xdr:row>55</xdr:row>
      <xdr:rowOff>57150</xdr:rowOff>
    </xdr:from>
    <xdr:to>
      <xdr:col>5</xdr:col>
      <xdr:colOff>203200</xdr:colOff>
      <xdr:row>56</xdr:row>
      <xdr:rowOff>152400</xdr:rowOff>
    </xdr:to>
    <xdr:sp macro="" textlink="">
      <xdr:nvSpPr>
        <xdr:cNvPr id="2162" name="TextBox 2">
          <a:extLst>
            <a:ext uri="{FF2B5EF4-FFF2-40B4-BE49-F238E27FC236}">
              <a16:creationId xmlns:a16="http://schemas.microsoft.com/office/drawing/2014/main" id="{00000000-0008-0000-0100-000072080000}"/>
            </a:ext>
          </a:extLst>
        </xdr:cNvPr>
        <xdr:cNvSpPr txBox="1"/>
      </xdr:nvSpPr>
      <xdr:spPr>
        <a:xfrm>
          <a:off x="3213101" y="89789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127001</xdr:colOff>
      <xdr:row>67</xdr:row>
      <xdr:rowOff>158750</xdr:rowOff>
    </xdr:from>
    <xdr:to>
      <xdr:col>5</xdr:col>
      <xdr:colOff>165100</xdr:colOff>
      <xdr:row>69</xdr:row>
      <xdr:rowOff>69850</xdr:rowOff>
    </xdr:to>
    <xdr:sp macro="" textlink="">
      <xdr:nvSpPr>
        <xdr:cNvPr id="2163" name="TextBox 2">
          <a:extLst>
            <a:ext uri="{FF2B5EF4-FFF2-40B4-BE49-F238E27FC236}">
              <a16:creationId xmlns:a16="http://schemas.microsoft.com/office/drawing/2014/main" id="{00000000-0008-0000-0100-000073080000}"/>
            </a:ext>
          </a:extLst>
        </xdr:cNvPr>
        <xdr:cNvSpPr txBox="1"/>
      </xdr:nvSpPr>
      <xdr:spPr>
        <a:xfrm>
          <a:off x="3175001" y="112903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120650</xdr:colOff>
      <xdr:row>71</xdr:row>
      <xdr:rowOff>120650</xdr:rowOff>
    </xdr:from>
    <xdr:to>
      <xdr:col>5</xdr:col>
      <xdr:colOff>158749</xdr:colOff>
      <xdr:row>73</xdr:row>
      <xdr:rowOff>31750</xdr:rowOff>
    </xdr:to>
    <xdr:sp macro="" textlink="">
      <xdr:nvSpPr>
        <xdr:cNvPr id="2164" name="TextBox 2">
          <a:extLst>
            <a:ext uri="{FF2B5EF4-FFF2-40B4-BE49-F238E27FC236}">
              <a16:creationId xmlns:a16="http://schemas.microsoft.com/office/drawing/2014/main" id="{00000000-0008-0000-0100-000074080000}"/>
            </a:ext>
          </a:extLst>
        </xdr:cNvPr>
        <xdr:cNvSpPr txBox="1"/>
      </xdr:nvSpPr>
      <xdr:spPr>
        <a:xfrm>
          <a:off x="3168650" y="119888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107950</xdr:colOff>
      <xdr:row>81</xdr:row>
      <xdr:rowOff>101600</xdr:rowOff>
    </xdr:from>
    <xdr:to>
      <xdr:col>5</xdr:col>
      <xdr:colOff>146049</xdr:colOff>
      <xdr:row>83</xdr:row>
      <xdr:rowOff>12700</xdr:rowOff>
    </xdr:to>
    <xdr:sp macro="" textlink="">
      <xdr:nvSpPr>
        <xdr:cNvPr id="2165" name="TextBox 2">
          <a:extLst>
            <a:ext uri="{FF2B5EF4-FFF2-40B4-BE49-F238E27FC236}">
              <a16:creationId xmlns:a16="http://schemas.microsoft.com/office/drawing/2014/main" id="{00000000-0008-0000-0100-000075080000}"/>
            </a:ext>
          </a:extLst>
        </xdr:cNvPr>
        <xdr:cNvSpPr txBox="1"/>
      </xdr:nvSpPr>
      <xdr:spPr>
        <a:xfrm>
          <a:off x="3155950" y="138112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120650</xdr:colOff>
      <xdr:row>84</xdr:row>
      <xdr:rowOff>114300</xdr:rowOff>
    </xdr:from>
    <xdr:to>
      <xdr:col>5</xdr:col>
      <xdr:colOff>158749</xdr:colOff>
      <xdr:row>86</xdr:row>
      <xdr:rowOff>25400</xdr:rowOff>
    </xdr:to>
    <xdr:sp macro="" textlink="">
      <xdr:nvSpPr>
        <xdr:cNvPr id="2166" name="TextBox 2">
          <a:extLst>
            <a:ext uri="{FF2B5EF4-FFF2-40B4-BE49-F238E27FC236}">
              <a16:creationId xmlns:a16="http://schemas.microsoft.com/office/drawing/2014/main" id="{00000000-0008-0000-0100-000076080000}"/>
            </a:ext>
          </a:extLst>
        </xdr:cNvPr>
        <xdr:cNvSpPr txBox="1"/>
      </xdr:nvSpPr>
      <xdr:spPr>
        <a:xfrm>
          <a:off x="3168650" y="143764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158750</xdr:colOff>
      <xdr:row>93</xdr:row>
      <xdr:rowOff>152400</xdr:rowOff>
    </xdr:from>
    <xdr:to>
      <xdr:col>5</xdr:col>
      <xdr:colOff>196849</xdr:colOff>
      <xdr:row>95</xdr:row>
      <xdr:rowOff>63500</xdr:rowOff>
    </xdr:to>
    <xdr:sp macro="" textlink="">
      <xdr:nvSpPr>
        <xdr:cNvPr id="2167" name="TextBox 2">
          <a:extLst>
            <a:ext uri="{FF2B5EF4-FFF2-40B4-BE49-F238E27FC236}">
              <a16:creationId xmlns:a16="http://schemas.microsoft.com/office/drawing/2014/main" id="{00000000-0008-0000-0100-000077080000}"/>
            </a:ext>
          </a:extLst>
        </xdr:cNvPr>
        <xdr:cNvSpPr txBox="1"/>
      </xdr:nvSpPr>
      <xdr:spPr>
        <a:xfrm>
          <a:off x="3206750" y="160718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158750</xdr:colOff>
      <xdr:row>98</xdr:row>
      <xdr:rowOff>0</xdr:rowOff>
    </xdr:from>
    <xdr:to>
      <xdr:col>5</xdr:col>
      <xdr:colOff>196849</xdr:colOff>
      <xdr:row>99</xdr:row>
      <xdr:rowOff>95250</xdr:rowOff>
    </xdr:to>
    <xdr:sp macro="" textlink="">
      <xdr:nvSpPr>
        <xdr:cNvPr id="2168" name="TextBox 2">
          <a:extLst>
            <a:ext uri="{FF2B5EF4-FFF2-40B4-BE49-F238E27FC236}">
              <a16:creationId xmlns:a16="http://schemas.microsoft.com/office/drawing/2014/main" id="{00000000-0008-0000-0100-000078080000}"/>
            </a:ext>
          </a:extLst>
        </xdr:cNvPr>
        <xdr:cNvSpPr txBox="1"/>
      </xdr:nvSpPr>
      <xdr:spPr>
        <a:xfrm>
          <a:off x="3206750" y="168402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165100</xdr:colOff>
      <xdr:row>95</xdr:row>
      <xdr:rowOff>171450</xdr:rowOff>
    </xdr:from>
    <xdr:to>
      <xdr:col>5</xdr:col>
      <xdr:colOff>203199</xdr:colOff>
      <xdr:row>97</xdr:row>
      <xdr:rowOff>82550</xdr:rowOff>
    </xdr:to>
    <xdr:sp macro="" textlink="">
      <xdr:nvSpPr>
        <xdr:cNvPr id="2169" name="TextBox 2">
          <a:extLst>
            <a:ext uri="{FF2B5EF4-FFF2-40B4-BE49-F238E27FC236}">
              <a16:creationId xmlns:a16="http://schemas.microsoft.com/office/drawing/2014/main" id="{00000000-0008-0000-0100-000079080000}"/>
            </a:ext>
          </a:extLst>
        </xdr:cNvPr>
        <xdr:cNvSpPr txBox="1"/>
      </xdr:nvSpPr>
      <xdr:spPr>
        <a:xfrm>
          <a:off x="3213100" y="164592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171450</xdr:colOff>
      <xdr:row>100</xdr:row>
      <xdr:rowOff>25400</xdr:rowOff>
    </xdr:from>
    <xdr:to>
      <xdr:col>5</xdr:col>
      <xdr:colOff>209549</xdr:colOff>
      <xdr:row>101</xdr:row>
      <xdr:rowOff>120650</xdr:rowOff>
    </xdr:to>
    <xdr:sp macro="" textlink="">
      <xdr:nvSpPr>
        <xdr:cNvPr id="2172" name="TextBox 2">
          <a:extLst>
            <a:ext uri="{FF2B5EF4-FFF2-40B4-BE49-F238E27FC236}">
              <a16:creationId xmlns:a16="http://schemas.microsoft.com/office/drawing/2014/main" id="{00000000-0008-0000-0100-00007C080000}"/>
            </a:ext>
          </a:extLst>
        </xdr:cNvPr>
        <xdr:cNvSpPr txBox="1"/>
      </xdr:nvSpPr>
      <xdr:spPr>
        <a:xfrm>
          <a:off x="3219450" y="172339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158750</xdr:colOff>
      <xdr:row>107</xdr:row>
      <xdr:rowOff>171450</xdr:rowOff>
    </xdr:from>
    <xdr:to>
      <xdr:col>5</xdr:col>
      <xdr:colOff>196849</xdr:colOff>
      <xdr:row>109</xdr:row>
      <xdr:rowOff>82550</xdr:rowOff>
    </xdr:to>
    <xdr:sp macro="" textlink="">
      <xdr:nvSpPr>
        <xdr:cNvPr id="2173" name="TextBox 2">
          <a:extLst>
            <a:ext uri="{FF2B5EF4-FFF2-40B4-BE49-F238E27FC236}">
              <a16:creationId xmlns:a16="http://schemas.microsoft.com/office/drawing/2014/main" id="{00000000-0008-0000-0100-00007D080000}"/>
            </a:ext>
          </a:extLst>
        </xdr:cNvPr>
        <xdr:cNvSpPr txBox="1"/>
      </xdr:nvSpPr>
      <xdr:spPr>
        <a:xfrm>
          <a:off x="3206750" y="186690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171450</xdr:colOff>
      <xdr:row>111</xdr:row>
      <xdr:rowOff>31750</xdr:rowOff>
    </xdr:from>
    <xdr:to>
      <xdr:col>5</xdr:col>
      <xdr:colOff>209549</xdr:colOff>
      <xdr:row>112</xdr:row>
      <xdr:rowOff>127000</xdr:rowOff>
    </xdr:to>
    <xdr:sp macro="" textlink="">
      <xdr:nvSpPr>
        <xdr:cNvPr id="2174" name="TextBox 2">
          <a:extLst>
            <a:ext uri="{FF2B5EF4-FFF2-40B4-BE49-F238E27FC236}">
              <a16:creationId xmlns:a16="http://schemas.microsoft.com/office/drawing/2014/main" id="{00000000-0008-0000-0100-00007E080000}"/>
            </a:ext>
          </a:extLst>
        </xdr:cNvPr>
        <xdr:cNvSpPr txBox="1"/>
      </xdr:nvSpPr>
      <xdr:spPr>
        <a:xfrm>
          <a:off x="3219450" y="192659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152400</xdr:colOff>
      <xdr:row>119</xdr:row>
      <xdr:rowOff>152400</xdr:rowOff>
    </xdr:from>
    <xdr:to>
      <xdr:col>5</xdr:col>
      <xdr:colOff>190499</xdr:colOff>
      <xdr:row>121</xdr:row>
      <xdr:rowOff>63500</xdr:rowOff>
    </xdr:to>
    <xdr:sp macro="" textlink="">
      <xdr:nvSpPr>
        <xdr:cNvPr id="2178" name="TextBox 2">
          <a:extLst>
            <a:ext uri="{FF2B5EF4-FFF2-40B4-BE49-F238E27FC236}">
              <a16:creationId xmlns:a16="http://schemas.microsoft.com/office/drawing/2014/main" id="{00000000-0008-0000-0100-000082080000}"/>
            </a:ext>
          </a:extLst>
        </xdr:cNvPr>
        <xdr:cNvSpPr txBox="1"/>
      </xdr:nvSpPr>
      <xdr:spPr>
        <a:xfrm>
          <a:off x="3200400" y="208597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146050</xdr:colOff>
      <xdr:row>123</xdr:row>
      <xdr:rowOff>57150</xdr:rowOff>
    </xdr:from>
    <xdr:to>
      <xdr:col>5</xdr:col>
      <xdr:colOff>184149</xdr:colOff>
      <xdr:row>124</xdr:row>
      <xdr:rowOff>152400</xdr:rowOff>
    </xdr:to>
    <xdr:sp macro="" textlink="">
      <xdr:nvSpPr>
        <xdr:cNvPr id="2181" name="TextBox 2">
          <a:extLst>
            <a:ext uri="{FF2B5EF4-FFF2-40B4-BE49-F238E27FC236}">
              <a16:creationId xmlns:a16="http://schemas.microsoft.com/office/drawing/2014/main" id="{00000000-0008-0000-0100-000085080000}"/>
            </a:ext>
          </a:extLst>
        </xdr:cNvPr>
        <xdr:cNvSpPr txBox="1"/>
      </xdr:nvSpPr>
      <xdr:spPr>
        <a:xfrm>
          <a:off x="3194050" y="215011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273050</xdr:colOff>
      <xdr:row>134</xdr:row>
      <xdr:rowOff>69850</xdr:rowOff>
    </xdr:from>
    <xdr:to>
      <xdr:col>6</xdr:col>
      <xdr:colOff>311149</xdr:colOff>
      <xdr:row>135</xdr:row>
      <xdr:rowOff>165100</xdr:rowOff>
    </xdr:to>
    <xdr:sp macro="" textlink="">
      <xdr:nvSpPr>
        <xdr:cNvPr id="2184" name="TextBox 2">
          <a:extLst>
            <a:ext uri="{FF2B5EF4-FFF2-40B4-BE49-F238E27FC236}">
              <a16:creationId xmlns:a16="http://schemas.microsoft.com/office/drawing/2014/main" id="{00000000-0008-0000-0100-000088080000}"/>
            </a:ext>
          </a:extLst>
        </xdr:cNvPr>
        <xdr:cNvSpPr txBox="1"/>
      </xdr:nvSpPr>
      <xdr:spPr>
        <a:xfrm>
          <a:off x="4083050" y="235394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266700</xdr:colOff>
      <xdr:row>137</xdr:row>
      <xdr:rowOff>12700</xdr:rowOff>
    </xdr:from>
    <xdr:to>
      <xdr:col>6</xdr:col>
      <xdr:colOff>304799</xdr:colOff>
      <xdr:row>138</xdr:row>
      <xdr:rowOff>107950</xdr:rowOff>
    </xdr:to>
    <xdr:sp macro="" textlink="">
      <xdr:nvSpPr>
        <xdr:cNvPr id="2185" name="TextBox 2">
          <a:extLst>
            <a:ext uri="{FF2B5EF4-FFF2-40B4-BE49-F238E27FC236}">
              <a16:creationId xmlns:a16="http://schemas.microsoft.com/office/drawing/2014/main" id="{00000000-0008-0000-0100-000089080000}"/>
            </a:ext>
          </a:extLst>
        </xdr:cNvPr>
        <xdr:cNvSpPr txBox="1"/>
      </xdr:nvSpPr>
      <xdr:spPr>
        <a:xfrm>
          <a:off x="4076700" y="240347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254000</xdr:colOff>
      <xdr:row>147</xdr:row>
      <xdr:rowOff>82550</xdr:rowOff>
    </xdr:from>
    <xdr:to>
      <xdr:col>6</xdr:col>
      <xdr:colOff>292099</xdr:colOff>
      <xdr:row>148</xdr:row>
      <xdr:rowOff>177800</xdr:rowOff>
    </xdr:to>
    <xdr:sp macro="" textlink="">
      <xdr:nvSpPr>
        <xdr:cNvPr id="2186" name="TextBox 2">
          <a:extLst>
            <a:ext uri="{FF2B5EF4-FFF2-40B4-BE49-F238E27FC236}">
              <a16:creationId xmlns:a16="http://schemas.microsoft.com/office/drawing/2014/main" id="{00000000-0008-0000-0100-00008A080000}"/>
            </a:ext>
          </a:extLst>
        </xdr:cNvPr>
        <xdr:cNvSpPr txBox="1"/>
      </xdr:nvSpPr>
      <xdr:spPr>
        <a:xfrm>
          <a:off x="4064000" y="259461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247650</xdr:colOff>
      <xdr:row>150</xdr:row>
      <xdr:rowOff>25400</xdr:rowOff>
    </xdr:from>
    <xdr:to>
      <xdr:col>6</xdr:col>
      <xdr:colOff>285749</xdr:colOff>
      <xdr:row>151</xdr:row>
      <xdr:rowOff>120650</xdr:rowOff>
    </xdr:to>
    <xdr:sp macro="" textlink="">
      <xdr:nvSpPr>
        <xdr:cNvPr id="2187" name="TextBox 2">
          <a:extLst>
            <a:ext uri="{FF2B5EF4-FFF2-40B4-BE49-F238E27FC236}">
              <a16:creationId xmlns:a16="http://schemas.microsoft.com/office/drawing/2014/main" id="{00000000-0008-0000-0100-00008B080000}"/>
            </a:ext>
          </a:extLst>
        </xdr:cNvPr>
        <xdr:cNvSpPr txBox="1"/>
      </xdr:nvSpPr>
      <xdr:spPr>
        <a:xfrm>
          <a:off x="4057650" y="264414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184150</xdr:colOff>
      <xdr:row>183</xdr:row>
      <xdr:rowOff>57150</xdr:rowOff>
    </xdr:from>
    <xdr:to>
      <xdr:col>6</xdr:col>
      <xdr:colOff>222249</xdr:colOff>
      <xdr:row>184</xdr:row>
      <xdr:rowOff>152400</xdr:rowOff>
    </xdr:to>
    <xdr:sp macro="" textlink="">
      <xdr:nvSpPr>
        <xdr:cNvPr id="2188" name="TextBox 2">
          <a:extLst>
            <a:ext uri="{FF2B5EF4-FFF2-40B4-BE49-F238E27FC236}">
              <a16:creationId xmlns:a16="http://schemas.microsoft.com/office/drawing/2014/main" id="{00000000-0008-0000-0100-00008C080000}"/>
            </a:ext>
          </a:extLst>
        </xdr:cNvPr>
        <xdr:cNvSpPr txBox="1"/>
      </xdr:nvSpPr>
      <xdr:spPr>
        <a:xfrm>
          <a:off x="3994150" y="291338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196850</xdr:colOff>
      <xdr:row>187</xdr:row>
      <xdr:rowOff>0</xdr:rowOff>
    </xdr:from>
    <xdr:to>
      <xdr:col>6</xdr:col>
      <xdr:colOff>234949</xdr:colOff>
      <xdr:row>188</xdr:row>
      <xdr:rowOff>95250</xdr:rowOff>
    </xdr:to>
    <xdr:sp macro="" textlink="">
      <xdr:nvSpPr>
        <xdr:cNvPr id="2189" name="TextBox 2">
          <a:extLst>
            <a:ext uri="{FF2B5EF4-FFF2-40B4-BE49-F238E27FC236}">
              <a16:creationId xmlns:a16="http://schemas.microsoft.com/office/drawing/2014/main" id="{00000000-0008-0000-0100-00008D080000}"/>
            </a:ext>
          </a:extLst>
        </xdr:cNvPr>
        <xdr:cNvSpPr txBox="1"/>
      </xdr:nvSpPr>
      <xdr:spPr>
        <a:xfrm>
          <a:off x="4006850" y="298132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177800</xdr:colOff>
      <xdr:row>198</xdr:row>
      <xdr:rowOff>82550</xdr:rowOff>
    </xdr:from>
    <xdr:to>
      <xdr:col>6</xdr:col>
      <xdr:colOff>215899</xdr:colOff>
      <xdr:row>199</xdr:row>
      <xdr:rowOff>177800</xdr:rowOff>
    </xdr:to>
    <xdr:sp macro="" textlink="">
      <xdr:nvSpPr>
        <xdr:cNvPr id="2190" name="TextBox 2">
          <a:extLst>
            <a:ext uri="{FF2B5EF4-FFF2-40B4-BE49-F238E27FC236}">
              <a16:creationId xmlns:a16="http://schemas.microsoft.com/office/drawing/2014/main" id="{00000000-0008-0000-0100-00008E080000}"/>
            </a:ext>
          </a:extLst>
        </xdr:cNvPr>
        <xdr:cNvSpPr txBox="1"/>
      </xdr:nvSpPr>
      <xdr:spPr>
        <a:xfrm>
          <a:off x="3987800" y="319214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171450</xdr:colOff>
      <xdr:row>201</xdr:row>
      <xdr:rowOff>25400</xdr:rowOff>
    </xdr:from>
    <xdr:to>
      <xdr:col>6</xdr:col>
      <xdr:colOff>209549</xdr:colOff>
      <xdr:row>202</xdr:row>
      <xdr:rowOff>120650</xdr:rowOff>
    </xdr:to>
    <xdr:sp macro="" textlink="">
      <xdr:nvSpPr>
        <xdr:cNvPr id="2191" name="TextBox 2">
          <a:extLst>
            <a:ext uri="{FF2B5EF4-FFF2-40B4-BE49-F238E27FC236}">
              <a16:creationId xmlns:a16="http://schemas.microsoft.com/office/drawing/2014/main" id="{00000000-0008-0000-0100-00008F080000}"/>
            </a:ext>
          </a:extLst>
        </xdr:cNvPr>
        <xdr:cNvSpPr txBox="1"/>
      </xdr:nvSpPr>
      <xdr:spPr>
        <a:xfrm>
          <a:off x="3981450" y="324167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6</xdr:col>
          <xdr:colOff>336550</xdr:colOff>
          <xdr:row>215</xdr:row>
          <xdr:rowOff>31750</xdr:rowOff>
        </xdr:from>
        <xdr:to>
          <xdr:col>8</xdr:col>
          <xdr:colOff>584200</xdr:colOff>
          <xdr:row>216</xdr:row>
          <xdr:rowOff>127000</xdr:rowOff>
        </xdr:to>
        <xdr:sp macro="" textlink="">
          <xdr:nvSpPr>
            <xdr:cNvPr id="2324" name="Check Box 105" hidden="1">
              <a:extLst>
                <a:ext uri="{63B3BB69-23CF-44E3-9099-C40C66FF867C}">
                  <a14:compatExt spid="_x0000_s2153"/>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security implemented</a:t>
              </a:r>
            </a:p>
          </xdr:txBody>
        </xdr:sp>
        <xdr:clientData/>
      </xdr:twoCellAnchor>
    </mc:Choice>
    <mc:Fallback/>
  </mc:AlternateContent>
  <xdr:twoCellAnchor>
    <xdr:from>
      <xdr:col>5</xdr:col>
      <xdr:colOff>184150</xdr:colOff>
      <xdr:row>208</xdr:row>
      <xdr:rowOff>127000</xdr:rowOff>
    </xdr:from>
    <xdr:to>
      <xdr:col>6</xdr:col>
      <xdr:colOff>222249</xdr:colOff>
      <xdr:row>210</xdr:row>
      <xdr:rowOff>38100</xdr:rowOff>
    </xdr:to>
    <xdr:sp macro="" textlink="">
      <xdr:nvSpPr>
        <xdr:cNvPr id="2193" name="TextBox 2">
          <a:extLst>
            <a:ext uri="{FF2B5EF4-FFF2-40B4-BE49-F238E27FC236}">
              <a16:creationId xmlns:a16="http://schemas.microsoft.com/office/drawing/2014/main" id="{00000000-0008-0000-0100-000091080000}"/>
            </a:ext>
          </a:extLst>
        </xdr:cNvPr>
        <xdr:cNvSpPr txBox="1"/>
      </xdr:nvSpPr>
      <xdr:spPr>
        <a:xfrm>
          <a:off x="3994150" y="338074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184150</xdr:colOff>
      <xdr:row>210</xdr:row>
      <xdr:rowOff>158750</xdr:rowOff>
    </xdr:from>
    <xdr:to>
      <xdr:col>6</xdr:col>
      <xdr:colOff>222249</xdr:colOff>
      <xdr:row>212</xdr:row>
      <xdr:rowOff>69850</xdr:rowOff>
    </xdr:to>
    <xdr:sp macro="" textlink="">
      <xdr:nvSpPr>
        <xdr:cNvPr id="2194" name="TextBox 2">
          <a:extLst>
            <a:ext uri="{FF2B5EF4-FFF2-40B4-BE49-F238E27FC236}">
              <a16:creationId xmlns:a16="http://schemas.microsoft.com/office/drawing/2014/main" id="{00000000-0008-0000-0100-000092080000}"/>
            </a:ext>
          </a:extLst>
        </xdr:cNvPr>
        <xdr:cNvSpPr txBox="1"/>
      </xdr:nvSpPr>
      <xdr:spPr>
        <a:xfrm>
          <a:off x="3994150" y="342074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180975</xdr:colOff>
      <xdr:row>213</xdr:row>
      <xdr:rowOff>0</xdr:rowOff>
    </xdr:from>
    <xdr:to>
      <xdr:col>6</xdr:col>
      <xdr:colOff>219074</xdr:colOff>
      <xdr:row>214</xdr:row>
      <xdr:rowOff>82550</xdr:rowOff>
    </xdr:to>
    <xdr:sp macro="" textlink="">
      <xdr:nvSpPr>
        <xdr:cNvPr id="2195" name="TextBox 2">
          <a:extLst>
            <a:ext uri="{FF2B5EF4-FFF2-40B4-BE49-F238E27FC236}">
              <a16:creationId xmlns:a16="http://schemas.microsoft.com/office/drawing/2014/main" id="{00000000-0008-0000-0100-000093080000}"/>
            </a:ext>
          </a:extLst>
        </xdr:cNvPr>
        <xdr:cNvSpPr txBox="1"/>
      </xdr:nvSpPr>
      <xdr:spPr>
        <a:xfrm>
          <a:off x="3990975" y="34013775"/>
          <a:ext cx="800099" cy="2635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180975</xdr:colOff>
      <xdr:row>215</xdr:row>
      <xdr:rowOff>44450</xdr:rowOff>
    </xdr:from>
    <xdr:to>
      <xdr:col>6</xdr:col>
      <xdr:colOff>219074</xdr:colOff>
      <xdr:row>216</xdr:row>
      <xdr:rowOff>139700</xdr:rowOff>
    </xdr:to>
    <xdr:sp macro="" textlink="">
      <xdr:nvSpPr>
        <xdr:cNvPr id="2196" name="TextBox 2">
          <a:extLst>
            <a:ext uri="{FF2B5EF4-FFF2-40B4-BE49-F238E27FC236}">
              <a16:creationId xmlns:a16="http://schemas.microsoft.com/office/drawing/2014/main" id="{00000000-0008-0000-0100-000094080000}"/>
            </a:ext>
          </a:extLst>
        </xdr:cNvPr>
        <xdr:cNvSpPr txBox="1"/>
      </xdr:nvSpPr>
      <xdr:spPr>
        <a:xfrm>
          <a:off x="3990975" y="34420175"/>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8</xdr:col>
      <xdr:colOff>749300</xdr:colOff>
      <xdr:row>215</xdr:row>
      <xdr:rowOff>31750</xdr:rowOff>
    </xdr:from>
    <xdr:to>
      <xdr:col>10</xdr:col>
      <xdr:colOff>25399</xdr:colOff>
      <xdr:row>216</xdr:row>
      <xdr:rowOff>127000</xdr:rowOff>
    </xdr:to>
    <xdr:sp macro="" textlink="">
      <xdr:nvSpPr>
        <xdr:cNvPr id="2197" name="TextBox 2">
          <a:extLst>
            <a:ext uri="{FF2B5EF4-FFF2-40B4-BE49-F238E27FC236}">
              <a16:creationId xmlns:a16="http://schemas.microsoft.com/office/drawing/2014/main" id="{00000000-0008-0000-0100-000095080000}"/>
            </a:ext>
          </a:extLst>
        </xdr:cNvPr>
        <xdr:cNvSpPr txBox="1"/>
      </xdr:nvSpPr>
      <xdr:spPr>
        <a:xfrm>
          <a:off x="6845300" y="350012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6</xdr:col>
          <xdr:colOff>304800</xdr:colOff>
          <xdr:row>234</xdr:row>
          <xdr:rowOff>171450</xdr:rowOff>
        </xdr:from>
        <xdr:to>
          <xdr:col>8</xdr:col>
          <xdr:colOff>552450</xdr:colOff>
          <xdr:row>236</xdr:row>
          <xdr:rowOff>88900</xdr:rowOff>
        </xdr:to>
        <xdr:sp macro="" textlink="">
          <xdr:nvSpPr>
            <xdr:cNvPr id="2325" name="Check Box 106" hidden="1">
              <a:extLst>
                <a:ext uri="{63B3BB69-23CF-44E3-9099-C40C66FF867C}">
                  <a14:compatExt spid="_x0000_s2154"/>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Data Quality implemented</a:t>
              </a:r>
            </a:p>
          </xdr:txBody>
        </xdr:sp>
        <xdr:clientData/>
      </xdr:twoCellAnchor>
    </mc:Choice>
    <mc:Fallback/>
  </mc:AlternateContent>
  <xdr:twoCellAnchor>
    <xdr:from>
      <xdr:col>5</xdr:col>
      <xdr:colOff>222250</xdr:colOff>
      <xdr:row>222</xdr:row>
      <xdr:rowOff>63500</xdr:rowOff>
    </xdr:from>
    <xdr:to>
      <xdr:col>6</xdr:col>
      <xdr:colOff>260349</xdr:colOff>
      <xdr:row>223</xdr:row>
      <xdr:rowOff>158750</xdr:rowOff>
    </xdr:to>
    <xdr:sp macro="" textlink="">
      <xdr:nvSpPr>
        <xdr:cNvPr id="2200" name="TextBox 2">
          <a:extLst>
            <a:ext uri="{FF2B5EF4-FFF2-40B4-BE49-F238E27FC236}">
              <a16:creationId xmlns:a16="http://schemas.microsoft.com/office/drawing/2014/main" id="{00000000-0008-0000-0100-000098080000}"/>
            </a:ext>
          </a:extLst>
        </xdr:cNvPr>
        <xdr:cNvSpPr txBox="1"/>
      </xdr:nvSpPr>
      <xdr:spPr>
        <a:xfrm>
          <a:off x="4032250" y="363220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203200</xdr:colOff>
      <xdr:row>224</xdr:row>
      <xdr:rowOff>171450</xdr:rowOff>
    </xdr:from>
    <xdr:to>
      <xdr:col>6</xdr:col>
      <xdr:colOff>241299</xdr:colOff>
      <xdr:row>226</xdr:row>
      <xdr:rowOff>82550</xdr:rowOff>
    </xdr:to>
    <xdr:sp macro="" textlink="">
      <xdr:nvSpPr>
        <xdr:cNvPr id="2201" name="TextBox 2">
          <a:extLst>
            <a:ext uri="{FF2B5EF4-FFF2-40B4-BE49-F238E27FC236}">
              <a16:creationId xmlns:a16="http://schemas.microsoft.com/office/drawing/2014/main" id="{00000000-0008-0000-0100-000099080000}"/>
            </a:ext>
          </a:extLst>
        </xdr:cNvPr>
        <xdr:cNvSpPr txBox="1"/>
      </xdr:nvSpPr>
      <xdr:spPr>
        <a:xfrm>
          <a:off x="4013200" y="367982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196850</xdr:colOff>
      <xdr:row>227</xdr:row>
      <xdr:rowOff>38100</xdr:rowOff>
    </xdr:from>
    <xdr:to>
      <xdr:col>6</xdr:col>
      <xdr:colOff>234949</xdr:colOff>
      <xdr:row>228</xdr:row>
      <xdr:rowOff>133350</xdr:rowOff>
    </xdr:to>
    <xdr:sp macro="" textlink="">
      <xdr:nvSpPr>
        <xdr:cNvPr id="2202" name="TextBox 2">
          <a:extLst>
            <a:ext uri="{FF2B5EF4-FFF2-40B4-BE49-F238E27FC236}">
              <a16:creationId xmlns:a16="http://schemas.microsoft.com/office/drawing/2014/main" id="{00000000-0008-0000-0100-00009A080000}"/>
            </a:ext>
          </a:extLst>
        </xdr:cNvPr>
        <xdr:cNvSpPr txBox="1"/>
      </xdr:nvSpPr>
      <xdr:spPr>
        <a:xfrm>
          <a:off x="4006850" y="372173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196850</xdr:colOff>
      <xdr:row>229</xdr:row>
      <xdr:rowOff>177800</xdr:rowOff>
    </xdr:from>
    <xdr:to>
      <xdr:col>6</xdr:col>
      <xdr:colOff>234949</xdr:colOff>
      <xdr:row>231</xdr:row>
      <xdr:rowOff>88900</xdr:rowOff>
    </xdr:to>
    <xdr:sp macro="" textlink="">
      <xdr:nvSpPr>
        <xdr:cNvPr id="2203" name="TextBox 2">
          <a:extLst>
            <a:ext uri="{FF2B5EF4-FFF2-40B4-BE49-F238E27FC236}">
              <a16:creationId xmlns:a16="http://schemas.microsoft.com/office/drawing/2014/main" id="{00000000-0008-0000-0100-00009B080000}"/>
            </a:ext>
          </a:extLst>
        </xdr:cNvPr>
        <xdr:cNvSpPr txBox="1"/>
      </xdr:nvSpPr>
      <xdr:spPr>
        <a:xfrm>
          <a:off x="4006850" y="377253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209550</xdr:colOff>
      <xdr:row>232</xdr:row>
      <xdr:rowOff>69850</xdr:rowOff>
    </xdr:from>
    <xdr:to>
      <xdr:col>6</xdr:col>
      <xdr:colOff>247649</xdr:colOff>
      <xdr:row>233</xdr:row>
      <xdr:rowOff>165100</xdr:rowOff>
    </xdr:to>
    <xdr:sp macro="" textlink="">
      <xdr:nvSpPr>
        <xdr:cNvPr id="2204" name="TextBox 2">
          <a:extLst>
            <a:ext uri="{FF2B5EF4-FFF2-40B4-BE49-F238E27FC236}">
              <a16:creationId xmlns:a16="http://schemas.microsoft.com/office/drawing/2014/main" id="{00000000-0008-0000-0100-00009C080000}"/>
            </a:ext>
          </a:extLst>
        </xdr:cNvPr>
        <xdr:cNvSpPr txBox="1"/>
      </xdr:nvSpPr>
      <xdr:spPr>
        <a:xfrm>
          <a:off x="4019550" y="381698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215900</xdr:colOff>
      <xdr:row>234</xdr:row>
      <xdr:rowOff>177800</xdr:rowOff>
    </xdr:from>
    <xdr:to>
      <xdr:col>6</xdr:col>
      <xdr:colOff>253999</xdr:colOff>
      <xdr:row>236</xdr:row>
      <xdr:rowOff>88900</xdr:rowOff>
    </xdr:to>
    <xdr:sp macro="" textlink="">
      <xdr:nvSpPr>
        <xdr:cNvPr id="2205" name="TextBox 2">
          <a:extLst>
            <a:ext uri="{FF2B5EF4-FFF2-40B4-BE49-F238E27FC236}">
              <a16:creationId xmlns:a16="http://schemas.microsoft.com/office/drawing/2014/main" id="{00000000-0008-0000-0100-00009D080000}"/>
            </a:ext>
          </a:extLst>
        </xdr:cNvPr>
        <xdr:cNvSpPr txBox="1"/>
      </xdr:nvSpPr>
      <xdr:spPr>
        <a:xfrm>
          <a:off x="4025900" y="386461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8</xdr:col>
      <xdr:colOff>679450</xdr:colOff>
      <xdr:row>234</xdr:row>
      <xdr:rowOff>171450</xdr:rowOff>
    </xdr:from>
    <xdr:to>
      <xdr:col>9</xdr:col>
      <xdr:colOff>717549</xdr:colOff>
      <xdr:row>236</xdr:row>
      <xdr:rowOff>82550</xdr:rowOff>
    </xdr:to>
    <xdr:sp macro="" textlink="">
      <xdr:nvSpPr>
        <xdr:cNvPr id="2206" name="TextBox 2">
          <a:extLst>
            <a:ext uri="{FF2B5EF4-FFF2-40B4-BE49-F238E27FC236}">
              <a16:creationId xmlns:a16="http://schemas.microsoft.com/office/drawing/2014/main" id="{00000000-0008-0000-0100-00009E080000}"/>
            </a:ext>
          </a:extLst>
        </xdr:cNvPr>
        <xdr:cNvSpPr txBox="1"/>
      </xdr:nvSpPr>
      <xdr:spPr>
        <a:xfrm>
          <a:off x="6775450" y="386397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6</xdr:col>
          <xdr:colOff>247650</xdr:colOff>
          <xdr:row>248</xdr:row>
          <xdr:rowOff>57150</xdr:rowOff>
        </xdr:from>
        <xdr:to>
          <xdr:col>8</xdr:col>
          <xdr:colOff>495300</xdr:colOff>
          <xdr:row>249</xdr:row>
          <xdr:rowOff>165100</xdr:rowOff>
        </xdr:to>
        <xdr:sp macro="" textlink="">
          <xdr:nvSpPr>
            <xdr:cNvPr id="2326" name="Check Box 108" hidden="1">
              <a:extLst>
                <a:ext uri="{63B3BB69-23CF-44E3-9099-C40C66FF867C}">
                  <a14:compatExt spid="_x0000_s215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 DAM implemented</a:t>
              </a:r>
            </a:p>
          </xdr:txBody>
        </xdr:sp>
        <xdr:clientData/>
      </xdr:twoCellAnchor>
    </mc:Choice>
    <mc:Fallback/>
  </mc:AlternateContent>
  <xdr:twoCellAnchor>
    <xdr:from>
      <xdr:col>5</xdr:col>
      <xdr:colOff>158750</xdr:colOff>
      <xdr:row>242</xdr:row>
      <xdr:rowOff>127000</xdr:rowOff>
    </xdr:from>
    <xdr:to>
      <xdr:col>6</xdr:col>
      <xdr:colOff>196849</xdr:colOff>
      <xdr:row>244</xdr:row>
      <xdr:rowOff>38100</xdr:rowOff>
    </xdr:to>
    <xdr:sp macro="" textlink="">
      <xdr:nvSpPr>
        <xdr:cNvPr id="2208" name="TextBox 2">
          <a:extLst>
            <a:ext uri="{FF2B5EF4-FFF2-40B4-BE49-F238E27FC236}">
              <a16:creationId xmlns:a16="http://schemas.microsoft.com/office/drawing/2014/main" id="{00000000-0008-0000-0100-0000A0080000}"/>
            </a:ext>
          </a:extLst>
        </xdr:cNvPr>
        <xdr:cNvSpPr txBox="1"/>
      </xdr:nvSpPr>
      <xdr:spPr>
        <a:xfrm>
          <a:off x="3968750" y="400685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152400</xdr:colOff>
      <xdr:row>245</xdr:row>
      <xdr:rowOff>38100</xdr:rowOff>
    </xdr:from>
    <xdr:to>
      <xdr:col>6</xdr:col>
      <xdr:colOff>190499</xdr:colOff>
      <xdr:row>246</xdr:row>
      <xdr:rowOff>133350</xdr:rowOff>
    </xdr:to>
    <xdr:sp macro="" textlink="">
      <xdr:nvSpPr>
        <xdr:cNvPr id="2209" name="TextBox 2">
          <a:extLst>
            <a:ext uri="{FF2B5EF4-FFF2-40B4-BE49-F238E27FC236}">
              <a16:creationId xmlns:a16="http://schemas.microsoft.com/office/drawing/2014/main" id="{00000000-0008-0000-0100-0000A1080000}"/>
            </a:ext>
          </a:extLst>
        </xdr:cNvPr>
        <xdr:cNvSpPr txBox="1"/>
      </xdr:nvSpPr>
      <xdr:spPr>
        <a:xfrm>
          <a:off x="3962400" y="39843075"/>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165100</xdr:colOff>
      <xdr:row>247</xdr:row>
      <xdr:rowOff>146050</xdr:rowOff>
    </xdr:from>
    <xdr:to>
      <xdr:col>6</xdr:col>
      <xdr:colOff>203199</xdr:colOff>
      <xdr:row>249</xdr:row>
      <xdr:rowOff>57150</xdr:rowOff>
    </xdr:to>
    <xdr:sp macro="" textlink="">
      <xdr:nvSpPr>
        <xdr:cNvPr id="2210" name="TextBox 2">
          <a:extLst>
            <a:ext uri="{FF2B5EF4-FFF2-40B4-BE49-F238E27FC236}">
              <a16:creationId xmlns:a16="http://schemas.microsoft.com/office/drawing/2014/main" id="{00000000-0008-0000-0100-0000A2080000}"/>
            </a:ext>
          </a:extLst>
        </xdr:cNvPr>
        <xdr:cNvSpPr txBox="1"/>
      </xdr:nvSpPr>
      <xdr:spPr>
        <a:xfrm>
          <a:off x="3975100" y="410083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8</xdr:col>
      <xdr:colOff>565150</xdr:colOff>
      <xdr:row>248</xdr:row>
      <xdr:rowOff>69850</xdr:rowOff>
    </xdr:from>
    <xdr:to>
      <xdr:col>9</xdr:col>
      <xdr:colOff>603249</xdr:colOff>
      <xdr:row>249</xdr:row>
      <xdr:rowOff>165100</xdr:rowOff>
    </xdr:to>
    <xdr:sp macro="" textlink="">
      <xdr:nvSpPr>
        <xdr:cNvPr id="2211" name="TextBox 2">
          <a:extLst>
            <a:ext uri="{FF2B5EF4-FFF2-40B4-BE49-F238E27FC236}">
              <a16:creationId xmlns:a16="http://schemas.microsoft.com/office/drawing/2014/main" id="{00000000-0008-0000-0100-0000A3080000}"/>
            </a:ext>
          </a:extLst>
        </xdr:cNvPr>
        <xdr:cNvSpPr txBox="1"/>
      </xdr:nvSpPr>
      <xdr:spPr>
        <a:xfrm>
          <a:off x="6661150" y="411162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158750</xdr:colOff>
      <xdr:row>256</xdr:row>
      <xdr:rowOff>76200</xdr:rowOff>
    </xdr:from>
    <xdr:to>
      <xdr:col>6</xdr:col>
      <xdr:colOff>196849</xdr:colOff>
      <xdr:row>257</xdr:row>
      <xdr:rowOff>171450</xdr:rowOff>
    </xdr:to>
    <xdr:sp macro="" textlink="">
      <xdr:nvSpPr>
        <xdr:cNvPr id="2212" name="TextBox 2">
          <a:extLst>
            <a:ext uri="{FF2B5EF4-FFF2-40B4-BE49-F238E27FC236}">
              <a16:creationId xmlns:a16="http://schemas.microsoft.com/office/drawing/2014/main" id="{00000000-0008-0000-0100-0000A4080000}"/>
            </a:ext>
          </a:extLst>
        </xdr:cNvPr>
        <xdr:cNvSpPr txBox="1"/>
      </xdr:nvSpPr>
      <xdr:spPr>
        <a:xfrm>
          <a:off x="3968750" y="425958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177800</xdr:colOff>
      <xdr:row>259</xdr:row>
      <xdr:rowOff>95250</xdr:rowOff>
    </xdr:from>
    <xdr:to>
      <xdr:col>6</xdr:col>
      <xdr:colOff>215899</xdr:colOff>
      <xdr:row>261</xdr:row>
      <xdr:rowOff>6350</xdr:rowOff>
    </xdr:to>
    <xdr:sp macro="" textlink="">
      <xdr:nvSpPr>
        <xdr:cNvPr id="2213" name="TextBox 2">
          <a:extLst>
            <a:ext uri="{FF2B5EF4-FFF2-40B4-BE49-F238E27FC236}">
              <a16:creationId xmlns:a16="http://schemas.microsoft.com/office/drawing/2014/main" id="{00000000-0008-0000-0100-0000A5080000}"/>
            </a:ext>
          </a:extLst>
        </xdr:cNvPr>
        <xdr:cNvSpPr txBox="1"/>
      </xdr:nvSpPr>
      <xdr:spPr>
        <a:xfrm>
          <a:off x="3987800" y="431673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146050</xdr:colOff>
      <xdr:row>274</xdr:row>
      <xdr:rowOff>38100</xdr:rowOff>
    </xdr:from>
    <xdr:to>
      <xdr:col>6</xdr:col>
      <xdr:colOff>184149</xdr:colOff>
      <xdr:row>275</xdr:row>
      <xdr:rowOff>133350</xdr:rowOff>
    </xdr:to>
    <xdr:sp macro="" textlink="">
      <xdr:nvSpPr>
        <xdr:cNvPr id="2217" name="TextBox 2">
          <a:extLst>
            <a:ext uri="{FF2B5EF4-FFF2-40B4-BE49-F238E27FC236}">
              <a16:creationId xmlns:a16="http://schemas.microsoft.com/office/drawing/2014/main" id="{00000000-0008-0000-0100-0000A9080000}"/>
            </a:ext>
          </a:extLst>
        </xdr:cNvPr>
        <xdr:cNvSpPr txBox="1"/>
      </xdr:nvSpPr>
      <xdr:spPr>
        <a:xfrm>
          <a:off x="3956050" y="459549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165100</xdr:colOff>
      <xdr:row>277</xdr:row>
      <xdr:rowOff>57150</xdr:rowOff>
    </xdr:from>
    <xdr:to>
      <xdr:col>6</xdr:col>
      <xdr:colOff>203199</xdr:colOff>
      <xdr:row>278</xdr:row>
      <xdr:rowOff>152400</xdr:rowOff>
    </xdr:to>
    <xdr:sp macro="" textlink="">
      <xdr:nvSpPr>
        <xdr:cNvPr id="2218" name="TextBox 2">
          <a:extLst>
            <a:ext uri="{FF2B5EF4-FFF2-40B4-BE49-F238E27FC236}">
              <a16:creationId xmlns:a16="http://schemas.microsoft.com/office/drawing/2014/main" id="{00000000-0008-0000-0100-0000AA080000}"/>
            </a:ext>
          </a:extLst>
        </xdr:cNvPr>
        <xdr:cNvSpPr txBox="1"/>
      </xdr:nvSpPr>
      <xdr:spPr>
        <a:xfrm>
          <a:off x="3975100" y="465264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165100</xdr:colOff>
      <xdr:row>288</xdr:row>
      <xdr:rowOff>38100</xdr:rowOff>
    </xdr:from>
    <xdr:to>
      <xdr:col>6</xdr:col>
      <xdr:colOff>203199</xdr:colOff>
      <xdr:row>289</xdr:row>
      <xdr:rowOff>133350</xdr:rowOff>
    </xdr:to>
    <xdr:sp macro="" textlink="">
      <xdr:nvSpPr>
        <xdr:cNvPr id="2219" name="TextBox 2">
          <a:extLst>
            <a:ext uri="{FF2B5EF4-FFF2-40B4-BE49-F238E27FC236}">
              <a16:creationId xmlns:a16="http://schemas.microsoft.com/office/drawing/2014/main" id="{00000000-0008-0000-0100-0000AB080000}"/>
            </a:ext>
          </a:extLst>
        </xdr:cNvPr>
        <xdr:cNvSpPr txBox="1"/>
      </xdr:nvSpPr>
      <xdr:spPr>
        <a:xfrm>
          <a:off x="3975100" y="485330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184150</xdr:colOff>
      <xdr:row>291</xdr:row>
      <xdr:rowOff>57150</xdr:rowOff>
    </xdr:from>
    <xdr:to>
      <xdr:col>6</xdr:col>
      <xdr:colOff>222249</xdr:colOff>
      <xdr:row>292</xdr:row>
      <xdr:rowOff>152400</xdr:rowOff>
    </xdr:to>
    <xdr:sp macro="" textlink="">
      <xdr:nvSpPr>
        <xdr:cNvPr id="2220" name="TextBox 2">
          <a:extLst>
            <a:ext uri="{FF2B5EF4-FFF2-40B4-BE49-F238E27FC236}">
              <a16:creationId xmlns:a16="http://schemas.microsoft.com/office/drawing/2014/main" id="{00000000-0008-0000-0100-0000AC080000}"/>
            </a:ext>
          </a:extLst>
        </xdr:cNvPr>
        <xdr:cNvSpPr txBox="1"/>
      </xdr:nvSpPr>
      <xdr:spPr>
        <a:xfrm>
          <a:off x="3994150" y="491045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158750</xdr:colOff>
      <xdr:row>302</xdr:row>
      <xdr:rowOff>0</xdr:rowOff>
    </xdr:from>
    <xdr:to>
      <xdr:col>6</xdr:col>
      <xdr:colOff>196849</xdr:colOff>
      <xdr:row>303</xdr:row>
      <xdr:rowOff>95250</xdr:rowOff>
    </xdr:to>
    <xdr:sp macro="" textlink="">
      <xdr:nvSpPr>
        <xdr:cNvPr id="2221" name="TextBox 2">
          <a:extLst>
            <a:ext uri="{FF2B5EF4-FFF2-40B4-BE49-F238E27FC236}">
              <a16:creationId xmlns:a16="http://schemas.microsoft.com/office/drawing/2014/main" id="{00000000-0008-0000-0100-0000AD080000}"/>
            </a:ext>
          </a:extLst>
        </xdr:cNvPr>
        <xdr:cNvSpPr txBox="1"/>
      </xdr:nvSpPr>
      <xdr:spPr>
        <a:xfrm>
          <a:off x="3968750" y="510730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177800</xdr:colOff>
      <xdr:row>305</xdr:row>
      <xdr:rowOff>19050</xdr:rowOff>
    </xdr:from>
    <xdr:to>
      <xdr:col>6</xdr:col>
      <xdr:colOff>215899</xdr:colOff>
      <xdr:row>306</xdr:row>
      <xdr:rowOff>114300</xdr:rowOff>
    </xdr:to>
    <xdr:sp macro="" textlink="">
      <xdr:nvSpPr>
        <xdr:cNvPr id="2222" name="TextBox 2">
          <a:extLst>
            <a:ext uri="{FF2B5EF4-FFF2-40B4-BE49-F238E27FC236}">
              <a16:creationId xmlns:a16="http://schemas.microsoft.com/office/drawing/2014/main" id="{00000000-0008-0000-0100-0000AE080000}"/>
            </a:ext>
          </a:extLst>
        </xdr:cNvPr>
        <xdr:cNvSpPr txBox="1"/>
      </xdr:nvSpPr>
      <xdr:spPr>
        <a:xfrm>
          <a:off x="3987800" y="516445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139700</xdr:colOff>
      <xdr:row>313</xdr:row>
      <xdr:rowOff>50800</xdr:rowOff>
    </xdr:from>
    <xdr:to>
      <xdr:col>6</xdr:col>
      <xdr:colOff>177799</xdr:colOff>
      <xdr:row>314</xdr:row>
      <xdr:rowOff>146050</xdr:rowOff>
    </xdr:to>
    <xdr:sp macro="" textlink="">
      <xdr:nvSpPr>
        <xdr:cNvPr id="2223" name="TextBox 2">
          <a:extLst>
            <a:ext uri="{FF2B5EF4-FFF2-40B4-BE49-F238E27FC236}">
              <a16:creationId xmlns:a16="http://schemas.microsoft.com/office/drawing/2014/main" id="{00000000-0008-0000-0100-0000AF080000}"/>
            </a:ext>
          </a:extLst>
        </xdr:cNvPr>
        <xdr:cNvSpPr txBox="1"/>
      </xdr:nvSpPr>
      <xdr:spPr>
        <a:xfrm>
          <a:off x="3949700" y="531495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158750</xdr:colOff>
      <xdr:row>316</xdr:row>
      <xdr:rowOff>69850</xdr:rowOff>
    </xdr:from>
    <xdr:to>
      <xdr:col>6</xdr:col>
      <xdr:colOff>196849</xdr:colOff>
      <xdr:row>317</xdr:row>
      <xdr:rowOff>165100</xdr:rowOff>
    </xdr:to>
    <xdr:sp macro="" textlink="">
      <xdr:nvSpPr>
        <xdr:cNvPr id="2224" name="TextBox 2">
          <a:extLst>
            <a:ext uri="{FF2B5EF4-FFF2-40B4-BE49-F238E27FC236}">
              <a16:creationId xmlns:a16="http://schemas.microsoft.com/office/drawing/2014/main" id="{00000000-0008-0000-0100-0000B0080000}"/>
            </a:ext>
          </a:extLst>
        </xdr:cNvPr>
        <xdr:cNvSpPr txBox="1"/>
      </xdr:nvSpPr>
      <xdr:spPr>
        <a:xfrm>
          <a:off x="3968750" y="537210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152400</xdr:colOff>
      <xdr:row>326</xdr:row>
      <xdr:rowOff>19050</xdr:rowOff>
    </xdr:from>
    <xdr:to>
      <xdr:col>6</xdr:col>
      <xdr:colOff>190499</xdr:colOff>
      <xdr:row>327</xdr:row>
      <xdr:rowOff>114300</xdr:rowOff>
    </xdr:to>
    <xdr:sp macro="" textlink="">
      <xdr:nvSpPr>
        <xdr:cNvPr id="2225" name="TextBox 2">
          <a:extLst>
            <a:ext uri="{FF2B5EF4-FFF2-40B4-BE49-F238E27FC236}">
              <a16:creationId xmlns:a16="http://schemas.microsoft.com/office/drawing/2014/main" id="{00000000-0008-0000-0100-0000B1080000}"/>
            </a:ext>
          </a:extLst>
        </xdr:cNvPr>
        <xdr:cNvSpPr txBox="1"/>
      </xdr:nvSpPr>
      <xdr:spPr>
        <a:xfrm>
          <a:off x="3962400" y="555117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171450</xdr:colOff>
      <xdr:row>329</xdr:row>
      <xdr:rowOff>38100</xdr:rowOff>
    </xdr:from>
    <xdr:to>
      <xdr:col>6</xdr:col>
      <xdr:colOff>209549</xdr:colOff>
      <xdr:row>330</xdr:row>
      <xdr:rowOff>133350</xdr:rowOff>
    </xdr:to>
    <xdr:sp macro="" textlink="">
      <xdr:nvSpPr>
        <xdr:cNvPr id="2226" name="TextBox 2">
          <a:extLst>
            <a:ext uri="{FF2B5EF4-FFF2-40B4-BE49-F238E27FC236}">
              <a16:creationId xmlns:a16="http://schemas.microsoft.com/office/drawing/2014/main" id="{00000000-0008-0000-0100-0000B2080000}"/>
            </a:ext>
          </a:extLst>
        </xdr:cNvPr>
        <xdr:cNvSpPr txBox="1"/>
      </xdr:nvSpPr>
      <xdr:spPr>
        <a:xfrm>
          <a:off x="3981450" y="560832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180975</xdr:colOff>
      <xdr:row>389</xdr:row>
      <xdr:rowOff>171450</xdr:rowOff>
    </xdr:from>
    <xdr:to>
      <xdr:col>6</xdr:col>
      <xdr:colOff>219074</xdr:colOff>
      <xdr:row>391</xdr:row>
      <xdr:rowOff>85725</xdr:rowOff>
    </xdr:to>
    <xdr:sp macro="" textlink="">
      <xdr:nvSpPr>
        <xdr:cNvPr id="2227" name="TextBox 2">
          <a:extLst>
            <a:ext uri="{FF2B5EF4-FFF2-40B4-BE49-F238E27FC236}">
              <a16:creationId xmlns:a16="http://schemas.microsoft.com/office/drawing/2014/main" id="{00000000-0008-0000-0100-0000B3080000}"/>
            </a:ext>
          </a:extLst>
        </xdr:cNvPr>
        <xdr:cNvSpPr txBox="1"/>
      </xdr:nvSpPr>
      <xdr:spPr>
        <a:xfrm>
          <a:off x="3990975" y="57883425"/>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168275</xdr:colOff>
      <xdr:row>392</xdr:row>
      <xdr:rowOff>95250</xdr:rowOff>
    </xdr:from>
    <xdr:to>
      <xdr:col>6</xdr:col>
      <xdr:colOff>212724</xdr:colOff>
      <xdr:row>394</xdr:row>
      <xdr:rowOff>6350</xdr:rowOff>
    </xdr:to>
    <xdr:sp macro="" textlink="">
      <xdr:nvSpPr>
        <xdr:cNvPr id="2228" name="TextBox 2">
          <a:extLst>
            <a:ext uri="{FF2B5EF4-FFF2-40B4-BE49-F238E27FC236}">
              <a16:creationId xmlns:a16="http://schemas.microsoft.com/office/drawing/2014/main" id="{00000000-0008-0000-0100-0000B4080000}"/>
            </a:ext>
          </a:extLst>
        </xdr:cNvPr>
        <xdr:cNvSpPr txBox="1"/>
      </xdr:nvSpPr>
      <xdr:spPr>
        <a:xfrm>
          <a:off x="3978275" y="58350150"/>
          <a:ext cx="806449" cy="2730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168275</xdr:colOff>
      <xdr:row>394</xdr:row>
      <xdr:rowOff>142875</xdr:rowOff>
    </xdr:from>
    <xdr:to>
      <xdr:col>6</xdr:col>
      <xdr:colOff>212724</xdr:colOff>
      <xdr:row>396</xdr:row>
      <xdr:rowOff>57150</xdr:rowOff>
    </xdr:to>
    <xdr:sp macro="" textlink="">
      <xdr:nvSpPr>
        <xdr:cNvPr id="2229" name="TextBox 2">
          <a:extLst>
            <a:ext uri="{FF2B5EF4-FFF2-40B4-BE49-F238E27FC236}">
              <a16:creationId xmlns:a16="http://schemas.microsoft.com/office/drawing/2014/main" id="{00000000-0008-0000-0100-0000B5080000}"/>
            </a:ext>
          </a:extLst>
        </xdr:cNvPr>
        <xdr:cNvSpPr txBox="1"/>
      </xdr:nvSpPr>
      <xdr:spPr>
        <a:xfrm>
          <a:off x="3978275" y="58759725"/>
          <a:ext cx="80644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196850</xdr:colOff>
      <xdr:row>402</xdr:row>
      <xdr:rowOff>95250</xdr:rowOff>
    </xdr:from>
    <xdr:to>
      <xdr:col>6</xdr:col>
      <xdr:colOff>234949</xdr:colOff>
      <xdr:row>404</xdr:row>
      <xdr:rowOff>6350</xdr:rowOff>
    </xdr:to>
    <xdr:sp macro="" textlink="">
      <xdr:nvSpPr>
        <xdr:cNvPr id="2230" name="TextBox 2">
          <a:extLst>
            <a:ext uri="{FF2B5EF4-FFF2-40B4-BE49-F238E27FC236}">
              <a16:creationId xmlns:a16="http://schemas.microsoft.com/office/drawing/2014/main" id="{00000000-0008-0000-0100-0000B6080000}"/>
            </a:ext>
          </a:extLst>
        </xdr:cNvPr>
        <xdr:cNvSpPr txBox="1"/>
      </xdr:nvSpPr>
      <xdr:spPr>
        <a:xfrm>
          <a:off x="4006850" y="611949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203200</xdr:colOff>
      <xdr:row>404</xdr:row>
      <xdr:rowOff>158750</xdr:rowOff>
    </xdr:from>
    <xdr:to>
      <xdr:col>6</xdr:col>
      <xdr:colOff>241299</xdr:colOff>
      <xdr:row>406</xdr:row>
      <xdr:rowOff>69850</xdr:rowOff>
    </xdr:to>
    <xdr:sp macro="" textlink="">
      <xdr:nvSpPr>
        <xdr:cNvPr id="2231" name="TextBox 2">
          <a:extLst>
            <a:ext uri="{FF2B5EF4-FFF2-40B4-BE49-F238E27FC236}">
              <a16:creationId xmlns:a16="http://schemas.microsoft.com/office/drawing/2014/main" id="{00000000-0008-0000-0100-0000B7080000}"/>
            </a:ext>
          </a:extLst>
        </xdr:cNvPr>
        <xdr:cNvSpPr txBox="1"/>
      </xdr:nvSpPr>
      <xdr:spPr>
        <a:xfrm>
          <a:off x="4013200" y="616267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196850</xdr:colOff>
      <xdr:row>407</xdr:row>
      <xdr:rowOff>57150</xdr:rowOff>
    </xdr:from>
    <xdr:to>
      <xdr:col>6</xdr:col>
      <xdr:colOff>234949</xdr:colOff>
      <xdr:row>408</xdr:row>
      <xdr:rowOff>152400</xdr:rowOff>
    </xdr:to>
    <xdr:sp macro="" textlink="">
      <xdr:nvSpPr>
        <xdr:cNvPr id="2232" name="TextBox 2">
          <a:extLst>
            <a:ext uri="{FF2B5EF4-FFF2-40B4-BE49-F238E27FC236}">
              <a16:creationId xmlns:a16="http://schemas.microsoft.com/office/drawing/2014/main" id="{00000000-0008-0000-0100-0000B8080000}"/>
            </a:ext>
          </a:extLst>
        </xdr:cNvPr>
        <xdr:cNvSpPr txBox="1"/>
      </xdr:nvSpPr>
      <xdr:spPr>
        <a:xfrm>
          <a:off x="4006850" y="620776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196850</xdr:colOff>
      <xdr:row>409</xdr:row>
      <xdr:rowOff>161925</xdr:rowOff>
    </xdr:from>
    <xdr:to>
      <xdr:col>6</xdr:col>
      <xdr:colOff>241299</xdr:colOff>
      <xdr:row>411</xdr:row>
      <xdr:rowOff>76200</xdr:rowOff>
    </xdr:to>
    <xdr:sp macro="" textlink="">
      <xdr:nvSpPr>
        <xdr:cNvPr id="2233" name="TextBox 2">
          <a:extLst>
            <a:ext uri="{FF2B5EF4-FFF2-40B4-BE49-F238E27FC236}">
              <a16:creationId xmlns:a16="http://schemas.microsoft.com/office/drawing/2014/main" id="{00000000-0008-0000-0100-0000B9080000}"/>
            </a:ext>
          </a:extLst>
        </xdr:cNvPr>
        <xdr:cNvSpPr txBox="1"/>
      </xdr:nvSpPr>
      <xdr:spPr>
        <a:xfrm>
          <a:off x="4006850" y="66017775"/>
          <a:ext cx="80644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206375</xdr:colOff>
      <xdr:row>412</xdr:row>
      <xdr:rowOff>9525</xdr:rowOff>
    </xdr:from>
    <xdr:to>
      <xdr:col>6</xdr:col>
      <xdr:colOff>250824</xdr:colOff>
      <xdr:row>413</xdr:row>
      <xdr:rowOff>104775</xdr:rowOff>
    </xdr:to>
    <xdr:sp macro="" textlink="">
      <xdr:nvSpPr>
        <xdr:cNvPr id="2234" name="TextBox 2">
          <a:extLst>
            <a:ext uri="{FF2B5EF4-FFF2-40B4-BE49-F238E27FC236}">
              <a16:creationId xmlns:a16="http://schemas.microsoft.com/office/drawing/2014/main" id="{00000000-0008-0000-0100-0000BA080000}"/>
            </a:ext>
          </a:extLst>
        </xdr:cNvPr>
        <xdr:cNvSpPr txBox="1"/>
      </xdr:nvSpPr>
      <xdr:spPr>
        <a:xfrm>
          <a:off x="4016375" y="66408300"/>
          <a:ext cx="80644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165100</xdr:colOff>
      <xdr:row>419</xdr:row>
      <xdr:rowOff>120650</xdr:rowOff>
    </xdr:from>
    <xdr:to>
      <xdr:col>6</xdr:col>
      <xdr:colOff>203199</xdr:colOff>
      <xdr:row>421</xdr:row>
      <xdr:rowOff>31750</xdr:rowOff>
    </xdr:to>
    <xdr:sp macro="" textlink="">
      <xdr:nvSpPr>
        <xdr:cNvPr id="2235" name="TextBox 2">
          <a:extLst>
            <a:ext uri="{FF2B5EF4-FFF2-40B4-BE49-F238E27FC236}">
              <a16:creationId xmlns:a16="http://schemas.microsoft.com/office/drawing/2014/main" id="{00000000-0008-0000-0100-0000BB080000}"/>
            </a:ext>
          </a:extLst>
        </xdr:cNvPr>
        <xdr:cNvSpPr txBox="1"/>
      </xdr:nvSpPr>
      <xdr:spPr>
        <a:xfrm>
          <a:off x="3975100" y="643509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177800</xdr:colOff>
      <xdr:row>422</xdr:row>
      <xdr:rowOff>95250</xdr:rowOff>
    </xdr:from>
    <xdr:to>
      <xdr:col>6</xdr:col>
      <xdr:colOff>215899</xdr:colOff>
      <xdr:row>424</xdr:row>
      <xdr:rowOff>6350</xdr:rowOff>
    </xdr:to>
    <xdr:sp macro="" textlink="">
      <xdr:nvSpPr>
        <xdr:cNvPr id="2236" name="TextBox 2">
          <a:extLst>
            <a:ext uri="{FF2B5EF4-FFF2-40B4-BE49-F238E27FC236}">
              <a16:creationId xmlns:a16="http://schemas.microsoft.com/office/drawing/2014/main" id="{00000000-0008-0000-0100-0000BC080000}"/>
            </a:ext>
          </a:extLst>
        </xdr:cNvPr>
        <xdr:cNvSpPr txBox="1"/>
      </xdr:nvSpPr>
      <xdr:spPr>
        <a:xfrm>
          <a:off x="3987800" y="648779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171450</xdr:colOff>
      <xdr:row>430</xdr:row>
      <xdr:rowOff>88900</xdr:rowOff>
    </xdr:from>
    <xdr:to>
      <xdr:col>6</xdr:col>
      <xdr:colOff>209549</xdr:colOff>
      <xdr:row>432</xdr:row>
      <xdr:rowOff>0</xdr:rowOff>
    </xdr:to>
    <xdr:sp macro="" textlink="">
      <xdr:nvSpPr>
        <xdr:cNvPr id="2237" name="TextBox 2">
          <a:extLst>
            <a:ext uri="{FF2B5EF4-FFF2-40B4-BE49-F238E27FC236}">
              <a16:creationId xmlns:a16="http://schemas.microsoft.com/office/drawing/2014/main" id="{00000000-0008-0000-0100-0000BD080000}"/>
            </a:ext>
          </a:extLst>
        </xdr:cNvPr>
        <xdr:cNvSpPr txBox="1"/>
      </xdr:nvSpPr>
      <xdr:spPr>
        <a:xfrm>
          <a:off x="3981450" y="663448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184150</xdr:colOff>
      <xdr:row>433</xdr:row>
      <xdr:rowOff>63500</xdr:rowOff>
    </xdr:from>
    <xdr:to>
      <xdr:col>6</xdr:col>
      <xdr:colOff>222249</xdr:colOff>
      <xdr:row>434</xdr:row>
      <xdr:rowOff>158750</xdr:rowOff>
    </xdr:to>
    <xdr:sp macro="" textlink="">
      <xdr:nvSpPr>
        <xdr:cNvPr id="2238" name="TextBox 2">
          <a:extLst>
            <a:ext uri="{FF2B5EF4-FFF2-40B4-BE49-F238E27FC236}">
              <a16:creationId xmlns:a16="http://schemas.microsoft.com/office/drawing/2014/main" id="{00000000-0008-0000-0100-0000BE080000}"/>
            </a:ext>
          </a:extLst>
        </xdr:cNvPr>
        <xdr:cNvSpPr txBox="1"/>
      </xdr:nvSpPr>
      <xdr:spPr>
        <a:xfrm>
          <a:off x="3994150" y="668718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158750</xdr:colOff>
      <xdr:row>443</xdr:row>
      <xdr:rowOff>19050</xdr:rowOff>
    </xdr:from>
    <xdr:to>
      <xdr:col>6</xdr:col>
      <xdr:colOff>196849</xdr:colOff>
      <xdr:row>444</xdr:row>
      <xdr:rowOff>114300</xdr:rowOff>
    </xdr:to>
    <xdr:sp macro="" textlink="">
      <xdr:nvSpPr>
        <xdr:cNvPr id="2239" name="TextBox 2">
          <a:extLst>
            <a:ext uri="{FF2B5EF4-FFF2-40B4-BE49-F238E27FC236}">
              <a16:creationId xmlns:a16="http://schemas.microsoft.com/office/drawing/2014/main" id="{00000000-0008-0000-0100-0000BF080000}"/>
            </a:ext>
          </a:extLst>
        </xdr:cNvPr>
        <xdr:cNvSpPr txBox="1"/>
      </xdr:nvSpPr>
      <xdr:spPr>
        <a:xfrm>
          <a:off x="3968750" y="686689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177800</xdr:colOff>
      <xdr:row>445</xdr:row>
      <xdr:rowOff>88900</xdr:rowOff>
    </xdr:from>
    <xdr:to>
      <xdr:col>6</xdr:col>
      <xdr:colOff>215899</xdr:colOff>
      <xdr:row>447</xdr:row>
      <xdr:rowOff>0</xdr:rowOff>
    </xdr:to>
    <xdr:sp macro="" textlink="">
      <xdr:nvSpPr>
        <xdr:cNvPr id="2240" name="TextBox 2">
          <a:extLst>
            <a:ext uri="{FF2B5EF4-FFF2-40B4-BE49-F238E27FC236}">
              <a16:creationId xmlns:a16="http://schemas.microsoft.com/office/drawing/2014/main" id="{00000000-0008-0000-0100-0000C0080000}"/>
            </a:ext>
          </a:extLst>
        </xdr:cNvPr>
        <xdr:cNvSpPr txBox="1"/>
      </xdr:nvSpPr>
      <xdr:spPr>
        <a:xfrm>
          <a:off x="3987800" y="691070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152400</xdr:colOff>
      <xdr:row>440</xdr:row>
      <xdr:rowOff>158750</xdr:rowOff>
    </xdr:from>
    <xdr:to>
      <xdr:col>6</xdr:col>
      <xdr:colOff>190499</xdr:colOff>
      <xdr:row>442</xdr:row>
      <xdr:rowOff>69850</xdr:rowOff>
    </xdr:to>
    <xdr:sp macro="" textlink="">
      <xdr:nvSpPr>
        <xdr:cNvPr id="2241" name="TextBox 2">
          <a:extLst>
            <a:ext uri="{FF2B5EF4-FFF2-40B4-BE49-F238E27FC236}">
              <a16:creationId xmlns:a16="http://schemas.microsoft.com/office/drawing/2014/main" id="{00000000-0008-0000-0100-0000C1080000}"/>
            </a:ext>
          </a:extLst>
        </xdr:cNvPr>
        <xdr:cNvSpPr txBox="1"/>
      </xdr:nvSpPr>
      <xdr:spPr>
        <a:xfrm>
          <a:off x="3962400" y="682561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2</a:t>
          </a:r>
          <a:r>
            <a:rPr lang="en-GB" sz="1100" b="1" baseline="0"/>
            <a:t> </a:t>
          </a:r>
          <a:r>
            <a:rPr lang="en-GB" sz="1100" b="1"/>
            <a:t>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9</xdr:col>
      <xdr:colOff>514350</xdr:colOff>
      <xdr:row>454</xdr:row>
      <xdr:rowOff>114300</xdr:rowOff>
    </xdr:from>
    <xdr:to>
      <xdr:col>10</xdr:col>
      <xdr:colOff>552449</xdr:colOff>
      <xdr:row>456</xdr:row>
      <xdr:rowOff>25400</xdr:rowOff>
    </xdr:to>
    <xdr:sp macro="" textlink="">
      <xdr:nvSpPr>
        <xdr:cNvPr id="2243" name="TextBox 2">
          <a:extLst>
            <a:ext uri="{FF2B5EF4-FFF2-40B4-BE49-F238E27FC236}">
              <a16:creationId xmlns:a16="http://schemas.microsoft.com/office/drawing/2014/main" id="{00000000-0008-0000-0100-0000C3080000}"/>
            </a:ext>
          </a:extLst>
        </xdr:cNvPr>
        <xdr:cNvSpPr txBox="1"/>
      </xdr:nvSpPr>
      <xdr:spPr>
        <a:xfrm>
          <a:off x="7372350" y="707898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9</xdr:col>
      <xdr:colOff>514350</xdr:colOff>
      <xdr:row>456</xdr:row>
      <xdr:rowOff>25400</xdr:rowOff>
    </xdr:from>
    <xdr:to>
      <xdr:col>10</xdr:col>
      <xdr:colOff>552449</xdr:colOff>
      <xdr:row>457</xdr:row>
      <xdr:rowOff>120650</xdr:rowOff>
    </xdr:to>
    <xdr:sp macro="" textlink="">
      <xdr:nvSpPr>
        <xdr:cNvPr id="2244" name="TextBox 2">
          <a:extLst>
            <a:ext uri="{FF2B5EF4-FFF2-40B4-BE49-F238E27FC236}">
              <a16:creationId xmlns:a16="http://schemas.microsoft.com/office/drawing/2014/main" id="{00000000-0008-0000-0100-0000C4080000}"/>
            </a:ext>
          </a:extLst>
        </xdr:cNvPr>
        <xdr:cNvSpPr txBox="1"/>
      </xdr:nvSpPr>
      <xdr:spPr>
        <a:xfrm>
          <a:off x="7372350" y="710692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2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9</xdr:col>
      <xdr:colOff>514350</xdr:colOff>
      <xdr:row>457</xdr:row>
      <xdr:rowOff>95250</xdr:rowOff>
    </xdr:from>
    <xdr:to>
      <xdr:col>10</xdr:col>
      <xdr:colOff>552449</xdr:colOff>
      <xdr:row>459</xdr:row>
      <xdr:rowOff>6350</xdr:rowOff>
    </xdr:to>
    <xdr:sp macro="" textlink="">
      <xdr:nvSpPr>
        <xdr:cNvPr id="2245" name="TextBox 2">
          <a:extLst>
            <a:ext uri="{FF2B5EF4-FFF2-40B4-BE49-F238E27FC236}">
              <a16:creationId xmlns:a16="http://schemas.microsoft.com/office/drawing/2014/main" id="{00000000-0008-0000-0100-0000C5080000}"/>
            </a:ext>
          </a:extLst>
        </xdr:cNvPr>
        <xdr:cNvSpPr txBox="1"/>
      </xdr:nvSpPr>
      <xdr:spPr>
        <a:xfrm>
          <a:off x="7372350" y="713232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3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9</xdr:col>
      <xdr:colOff>514350</xdr:colOff>
      <xdr:row>458</xdr:row>
      <xdr:rowOff>152400</xdr:rowOff>
    </xdr:from>
    <xdr:to>
      <xdr:col>10</xdr:col>
      <xdr:colOff>552449</xdr:colOff>
      <xdr:row>460</xdr:row>
      <xdr:rowOff>63500</xdr:rowOff>
    </xdr:to>
    <xdr:sp macro="" textlink="">
      <xdr:nvSpPr>
        <xdr:cNvPr id="2246" name="TextBox 2">
          <a:extLst>
            <a:ext uri="{FF2B5EF4-FFF2-40B4-BE49-F238E27FC236}">
              <a16:creationId xmlns:a16="http://schemas.microsoft.com/office/drawing/2014/main" id="{00000000-0008-0000-0100-0000C6080000}"/>
            </a:ext>
          </a:extLst>
        </xdr:cNvPr>
        <xdr:cNvSpPr txBox="1"/>
      </xdr:nvSpPr>
      <xdr:spPr>
        <a:xfrm>
          <a:off x="7372350" y="715645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4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9</xdr:col>
      <xdr:colOff>514350</xdr:colOff>
      <xdr:row>460</xdr:row>
      <xdr:rowOff>12700</xdr:rowOff>
    </xdr:from>
    <xdr:to>
      <xdr:col>10</xdr:col>
      <xdr:colOff>552449</xdr:colOff>
      <xdr:row>461</xdr:row>
      <xdr:rowOff>107950</xdr:rowOff>
    </xdr:to>
    <xdr:sp macro="" textlink="">
      <xdr:nvSpPr>
        <xdr:cNvPr id="2247" name="TextBox 2">
          <a:extLst>
            <a:ext uri="{FF2B5EF4-FFF2-40B4-BE49-F238E27FC236}">
              <a16:creationId xmlns:a16="http://schemas.microsoft.com/office/drawing/2014/main" id="{00000000-0008-0000-0100-0000C7080000}"/>
            </a:ext>
          </a:extLst>
        </xdr:cNvPr>
        <xdr:cNvSpPr txBox="1"/>
      </xdr:nvSpPr>
      <xdr:spPr>
        <a:xfrm>
          <a:off x="7372350" y="717931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5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9</xdr:col>
      <xdr:colOff>514350</xdr:colOff>
      <xdr:row>461</xdr:row>
      <xdr:rowOff>63500</xdr:rowOff>
    </xdr:from>
    <xdr:to>
      <xdr:col>10</xdr:col>
      <xdr:colOff>552449</xdr:colOff>
      <xdr:row>462</xdr:row>
      <xdr:rowOff>158750</xdr:rowOff>
    </xdr:to>
    <xdr:sp macro="" textlink="">
      <xdr:nvSpPr>
        <xdr:cNvPr id="2248" name="TextBox 2">
          <a:extLst>
            <a:ext uri="{FF2B5EF4-FFF2-40B4-BE49-F238E27FC236}">
              <a16:creationId xmlns:a16="http://schemas.microsoft.com/office/drawing/2014/main" id="{00000000-0008-0000-0100-0000C8080000}"/>
            </a:ext>
          </a:extLst>
        </xdr:cNvPr>
        <xdr:cNvSpPr txBox="1"/>
      </xdr:nvSpPr>
      <xdr:spPr>
        <a:xfrm>
          <a:off x="7372350" y="720280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6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9</xdr:col>
      <xdr:colOff>514350</xdr:colOff>
      <xdr:row>462</xdr:row>
      <xdr:rowOff>114300</xdr:rowOff>
    </xdr:from>
    <xdr:to>
      <xdr:col>10</xdr:col>
      <xdr:colOff>552449</xdr:colOff>
      <xdr:row>464</xdr:row>
      <xdr:rowOff>25400</xdr:rowOff>
    </xdr:to>
    <xdr:sp macro="" textlink="">
      <xdr:nvSpPr>
        <xdr:cNvPr id="2249" name="TextBox 2">
          <a:extLst>
            <a:ext uri="{FF2B5EF4-FFF2-40B4-BE49-F238E27FC236}">
              <a16:creationId xmlns:a16="http://schemas.microsoft.com/office/drawing/2014/main" id="{00000000-0008-0000-0100-0000C9080000}"/>
            </a:ext>
          </a:extLst>
        </xdr:cNvPr>
        <xdr:cNvSpPr txBox="1"/>
      </xdr:nvSpPr>
      <xdr:spPr>
        <a:xfrm>
          <a:off x="7372350" y="722630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7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9</xdr:col>
      <xdr:colOff>514350</xdr:colOff>
      <xdr:row>463</xdr:row>
      <xdr:rowOff>171450</xdr:rowOff>
    </xdr:from>
    <xdr:to>
      <xdr:col>10</xdr:col>
      <xdr:colOff>552449</xdr:colOff>
      <xdr:row>465</xdr:row>
      <xdr:rowOff>82550</xdr:rowOff>
    </xdr:to>
    <xdr:sp macro="" textlink="">
      <xdr:nvSpPr>
        <xdr:cNvPr id="2250" name="TextBox 2">
          <a:extLst>
            <a:ext uri="{FF2B5EF4-FFF2-40B4-BE49-F238E27FC236}">
              <a16:creationId xmlns:a16="http://schemas.microsoft.com/office/drawing/2014/main" id="{00000000-0008-0000-0100-0000CA080000}"/>
            </a:ext>
          </a:extLst>
        </xdr:cNvPr>
        <xdr:cNvSpPr txBox="1"/>
      </xdr:nvSpPr>
      <xdr:spPr>
        <a:xfrm>
          <a:off x="7372350" y="725043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8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9</xdr:col>
      <xdr:colOff>514350</xdr:colOff>
      <xdr:row>465</xdr:row>
      <xdr:rowOff>50800</xdr:rowOff>
    </xdr:from>
    <xdr:to>
      <xdr:col>10</xdr:col>
      <xdr:colOff>552449</xdr:colOff>
      <xdr:row>466</xdr:row>
      <xdr:rowOff>146050</xdr:rowOff>
    </xdr:to>
    <xdr:sp macro="" textlink="">
      <xdr:nvSpPr>
        <xdr:cNvPr id="2251" name="TextBox 2">
          <a:extLst>
            <a:ext uri="{FF2B5EF4-FFF2-40B4-BE49-F238E27FC236}">
              <a16:creationId xmlns:a16="http://schemas.microsoft.com/office/drawing/2014/main" id="{00000000-0008-0000-0100-0000CB080000}"/>
            </a:ext>
          </a:extLst>
        </xdr:cNvPr>
        <xdr:cNvSpPr txBox="1"/>
      </xdr:nvSpPr>
      <xdr:spPr>
        <a:xfrm>
          <a:off x="7372350" y="727519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9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158750</xdr:colOff>
      <xdr:row>481</xdr:row>
      <xdr:rowOff>6350</xdr:rowOff>
    </xdr:from>
    <xdr:to>
      <xdr:col>6</xdr:col>
      <xdr:colOff>196849</xdr:colOff>
      <xdr:row>482</xdr:row>
      <xdr:rowOff>101600</xdr:rowOff>
    </xdr:to>
    <xdr:sp macro="" textlink="">
      <xdr:nvSpPr>
        <xdr:cNvPr id="2252" name="TextBox 2">
          <a:extLst>
            <a:ext uri="{FF2B5EF4-FFF2-40B4-BE49-F238E27FC236}">
              <a16:creationId xmlns:a16="http://schemas.microsoft.com/office/drawing/2014/main" id="{00000000-0008-0000-0100-0000CC080000}"/>
            </a:ext>
          </a:extLst>
        </xdr:cNvPr>
        <xdr:cNvSpPr txBox="1"/>
      </xdr:nvSpPr>
      <xdr:spPr>
        <a:xfrm>
          <a:off x="3968750" y="767270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146050</xdr:colOff>
      <xdr:row>478</xdr:row>
      <xdr:rowOff>63500</xdr:rowOff>
    </xdr:from>
    <xdr:to>
      <xdr:col>6</xdr:col>
      <xdr:colOff>184149</xdr:colOff>
      <xdr:row>479</xdr:row>
      <xdr:rowOff>158750</xdr:rowOff>
    </xdr:to>
    <xdr:sp macro="" textlink="">
      <xdr:nvSpPr>
        <xdr:cNvPr id="2254" name="TextBox 2">
          <a:extLst>
            <a:ext uri="{FF2B5EF4-FFF2-40B4-BE49-F238E27FC236}">
              <a16:creationId xmlns:a16="http://schemas.microsoft.com/office/drawing/2014/main" id="{00000000-0008-0000-0100-0000CE080000}"/>
            </a:ext>
          </a:extLst>
        </xdr:cNvPr>
        <xdr:cNvSpPr txBox="1"/>
      </xdr:nvSpPr>
      <xdr:spPr>
        <a:xfrm>
          <a:off x="3956050" y="762317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184150</xdr:colOff>
      <xdr:row>492</xdr:row>
      <xdr:rowOff>38100</xdr:rowOff>
    </xdr:from>
    <xdr:to>
      <xdr:col>6</xdr:col>
      <xdr:colOff>222249</xdr:colOff>
      <xdr:row>493</xdr:row>
      <xdr:rowOff>133350</xdr:rowOff>
    </xdr:to>
    <xdr:sp macro="" textlink="">
      <xdr:nvSpPr>
        <xdr:cNvPr id="2255" name="TextBox 2">
          <a:extLst>
            <a:ext uri="{FF2B5EF4-FFF2-40B4-BE49-F238E27FC236}">
              <a16:creationId xmlns:a16="http://schemas.microsoft.com/office/drawing/2014/main" id="{00000000-0008-0000-0100-0000CF080000}"/>
            </a:ext>
          </a:extLst>
        </xdr:cNvPr>
        <xdr:cNvSpPr txBox="1"/>
      </xdr:nvSpPr>
      <xdr:spPr>
        <a:xfrm>
          <a:off x="3994150" y="787844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171450</xdr:colOff>
      <xdr:row>489</xdr:row>
      <xdr:rowOff>95250</xdr:rowOff>
    </xdr:from>
    <xdr:to>
      <xdr:col>6</xdr:col>
      <xdr:colOff>209549</xdr:colOff>
      <xdr:row>491</xdr:row>
      <xdr:rowOff>6350</xdr:rowOff>
    </xdr:to>
    <xdr:sp macro="" textlink="">
      <xdr:nvSpPr>
        <xdr:cNvPr id="2256" name="TextBox 2">
          <a:extLst>
            <a:ext uri="{FF2B5EF4-FFF2-40B4-BE49-F238E27FC236}">
              <a16:creationId xmlns:a16="http://schemas.microsoft.com/office/drawing/2014/main" id="{00000000-0008-0000-0100-0000D0080000}"/>
            </a:ext>
          </a:extLst>
        </xdr:cNvPr>
        <xdr:cNvSpPr txBox="1"/>
      </xdr:nvSpPr>
      <xdr:spPr>
        <a:xfrm>
          <a:off x="3981450" y="782891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3</xdr:col>
      <xdr:colOff>504825</xdr:colOff>
      <xdr:row>500</xdr:row>
      <xdr:rowOff>161925</xdr:rowOff>
    </xdr:from>
    <xdr:to>
      <xdr:col>4</xdr:col>
      <xdr:colOff>542924</xdr:colOff>
      <xdr:row>502</xdr:row>
      <xdr:rowOff>76200</xdr:rowOff>
    </xdr:to>
    <xdr:sp macro="" textlink="">
      <xdr:nvSpPr>
        <xdr:cNvPr id="2257" name="TextBox 2">
          <a:extLst>
            <a:ext uri="{FF2B5EF4-FFF2-40B4-BE49-F238E27FC236}">
              <a16:creationId xmlns:a16="http://schemas.microsoft.com/office/drawing/2014/main" id="{00000000-0008-0000-0100-0000D1080000}"/>
            </a:ext>
          </a:extLst>
        </xdr:cNvPr>
        <xdr:cNvSpPr txBox="1"/>
      </xdr:nvSpPr>
      <xdr:spPr>
        <a:xfrm>
          <a:off x="2790825" y="79038450"/>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3</xdr:col>
      <xdr:colOff>488950</xdr:colOff>
      <xdr:row>503</xdr:row>
      <xdr:rowOff>50800</xdr:rowOff>
    </xdr:from>
    <xdr:to>
      <xdr:col>4</xdr:col>
      <xdr:colOff>527049</xdr:colOff>
      <xdr:row>504</xdr:row>
      <xdr:rowOff>146050</xdr:rowOff>
    </xdr:to>
    <xdr:sp macro="" textlink="">
      <xdr:nvSpPr>
        <xdr:cNvPr id="2258" name="TextBox 2">
          <a:extLst>
            <a:ext uri="{FF2B5EF4-FFF2-40B4-BE49-F238E27FC236}">
              <a16:creationId xmlns:a16="http://schemas.microsoft.com/office/drawing/2014/main" id="{00000000-0008-0000-0100-0000D2080000}"/>
            </a:ext>
          </a:extLst>
        </xdr:cNvPr>
        <xdr:cNvSpPr txBox="1"/>
      </xdr:nvSpPr>
      <xdr:spPr>
        <a:xfrm>
          <a:off x="2774950" y="808228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3</xdr:col>
      <xdr:colOff>495300</xdr:colOff>
      <xdr:row>505</xdr:row>
      <xdr:rowOff>133350</xdr:rowOff>
    </xdr:from>
    <xdr:to>
      <xdr:col>4</xdr:col>
      <xdr:colOff>533399</xdr:colOff>
      <xdr:row>507</xdr:row>
      <xdr:rowOff>47625</xdr:rowOff>
    </xdr:to>
    <xdr:sp macro="" textlink="">
      <xdr:nvSpPr>
        <xdr:cNvPr id="2259" name="TextBox 2">
          <a:extLst>
            <a:ext uri="{FF2B5EF4-FFF2-40B4-BE49-F238E27FC236}">
              <a16:creationId xmlns:a16="http://schemas.microsoft.com/office/drawing/2014/main" id="{00000000-0008-0000-0100-0000D3080000}"/>
            </a:ext>
          </a:extLst>
        </xdr:cNvPr>
        <xdr:cNvSpPr txBox="1"/>
      </xdr:nvSpPr>
      <xdr:spPr>
        <a:xfrm>
          <a:off x="2781300" y="79914750"/>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8</xdr:col>
      <xdr:colOff>666750</xdr:colOff>
      <xdr:row>500</xdr:row>
      <xdr:rowOff>165100</xdr:rowOff>
    </xdr:from>
    <xdr:to>
      <xdr:col>9</xdr:col>
      <xdr:colOff>704849</xdr:colOff>
      <xdr:row>502</xdr:row>
      <xdr:rowOff>76200</xdr:rowOff>
    </xdr:to>
    <xdr:sp macro="" textlink="">
      <xdr:nvSpPr>
        <xdr:cNvPr id="2260" name="TextBox 2">
          <a:extLst>
            <a:ext uri="{FF2B5EF4-FFF2-40B4-BE49-F238E27FC236}">
              <a16:creationId xmlns:a16="http://schemas.microsoft.com/office/drawing/2014/main" id="{00000000-0008-0000-0100-0000D4080000}"/>
            </a:ext>
          </a:extLst>
        </xdr:cNvPr>
        <xdr:cNvSpPr txBox="1"/>
      </xdr:nvSpPr>
      <xdr:spPr>
        <a:xfrm>
          <a:off x="6762750" y="803846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8</xdr:col>
      <xdr:colOff>666750</xdr:colOff>
      <xdr:row>503</xdr:row>
      <xdr:rowOff>44450</xdr:rowOff>
    </xdr:from>
    <xdr:to>
      <xdr:col>9</xdr:col>
      <xdr:colOff>704849</xdr:colOff>
      <xdr:row>504</xdr:row>
      <xdr:rowOff>139700</xdr:rowOff>
    </xdr:to>
    <xdr:sp macro="" textlink="">
      <xdr:nvSpPr>
        <xdr:cNvPr id="2261" name="TextBox 2">
          <a:extLst>
            <a:ext uri="{FF2B5EF4-FFF2-40B4-BE49-F238E27FC236}">
              <a16:creationId xmlns:a16="http://schemas.microsoft.com/office/drawing/2014/main" id="{00000000-0008-0000-0100-0000D5080000}"/>
            </a:ext>
          </a:extLst>
        </xdr:cNvPr>
        <xdr:cNvSpPr txBox="1"/>
      </xdr:nvSpPr>
      <xdr:spPr>
        <a:xfrm>
          <a:off x="6762750" y="808164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8</xdr:col>
      <xdr:colOff>673100</xdr:colOff>
      <xdr:row>505</xdr:row>
      <xdr:rowOff>107950</xdr:rowOff>
    </xdr:from>
    <xdr:to>
      <xdr:col>9</xdr:col>
      <xdr:colOff>711199</xdr:colOff>
      <xdr:row>507</xdr:row>
      <xdr:rowOff>19050</xdr:rowOff>
    </xdr:to>
    <xdr:sp macro="" textlink="">
      <xdr:nvSpPr>
        <xdr:cNvPr id="2262" name="TextBox 2">
          <a:extLst>
            <a:ext uri="{FF2B5EF4-FFF2-40B4-BE49-F238E27FC236}">
              <a16:creationId xmlns:a16="http://schemas.microsoft.com/office/drawing/2014/main" id="{00000000-0008-0000-0100-0000D6080000}"/>
            </a:ext>
          </a:extLst>
        </xdr:cNvPr>
        <xdr:cNvSpPr txBox="1"/>
      </xdr:nvSpPr>
      <xdr:spPr>
        <a:xfrm>
          <a:off x="6769100" y="812482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4</xdr:col>
      <xdr:colOff>266700</xdr:colOff>
      <xdr:row>46</xdr:row>
      <xdr:rowOff>63500</xdr:rowOff>
    </xdr:from>
    <xdr:to>
      <xdr:col>5</xdr:col>
      <xdr:colOff>304799</xdr:colOff>
      <xdr:row>47</xdr:row>
      <xdr:rowOff>161925</xdr:rowOff>
    </xdr:to>
    <xdr:sp macro="" textlink="">
      <xdr:nvSpPr>
        <xdr:cNvPr id="2278" name="TextBox 2">
          <a:extLst>
            <a:ext uri="{FF2B5EF4-FFF2-40B4-BE49-F238E27FC236}">
              <a16:creationId xmlns:a16="http://schemas.microsoft.com/office/drawing/2014/main" id="{00000000-0008-0000-0100-0000E6080000}"/>
            </a:ext>
          </a:extLst>
        </xdr:cNvPr>
        <xdr:cNvSpPr txBox="1"/>
      </xdr:nvSpPr>
      <xdr:spPr>
        <a:xfrm>
          <a:off x="3314700" y="72072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0</xdr:col>
      <xdr:colOff>0</xdr:colOff>
      <xdr:row>335</xdr:row>
      <xdr:rowOff>19050</xdr:rowOff>
    </xdr:from>
    <xdr:to>
      <xdr:col>10</xdr:col>
      <xdr:colOff>752475</xdr:colOff>
      <xdr:row>347</xdr:row>
      <xdr:rowOff>0</xdr:rowOff>
    </xdr:to>
    <xdr:sp macro="" textlink="">
      <xdr:nvSpPr>
        <xdr:cNvPr id="2279" name="Rectangle 2278">
          <a:extLst>
            <a:ext uri="{FF2B5EF4-FFF2-40B4-BE49-F238E27FC236}">
              <a16:creationId xmlns:a16="http://schemas.microsoft.com/office/drawing/2014/main" id="{00000000-0008-0000-0100-0000E7080000}"/>
            </a:ext>
          </a:extLst>
        </xdr:cNvPr>
        <xdr:cNvSpPr/>
      </xdr:nvSpPr>
      <xdr:spPr>
        <a:xfrm>
          <a:off x="0" y="56197500"/>
          <a:ext cx="8372475" cy="215265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335</xdr:row>
      <xdr:rowOff>38100</xdr:rowOff>
    </xdr:from>
    <xdr:to>
      <xdr:col>10</xdr:col>
      <xdr:colOff>730250</xdr:colOff>
      <xdr:row>338</xdr:row>
      <xdr:rowOff>9525</xdr:rowOff>
    </xdr:to>
    <xdr:sp macro="" textlink="">
      <xdr:nvSpPr>
        <xdr:cNvPr id="2280" name="TextBox 2">
          <a:extLst>
            <a:ext uri="{FF2B5EF4-FFF2-40B4-BE49-F238E27FC236}">
              <a16:creationId xmlns:a16="http://schemas.microsoft.com/office/drawing/2014/main" id="{00000000-0008-0000-0100-0000E8080000}"/>
            </a:ext>
          </a:extLst>
        </xdr:cNvPr>
        <xdr:cNvSpPr txBox="1"/>
      </xdr:nvSpPr>
      <xdr:spPr>
        <a:xfrm>
          <a:off x="0" y="56216550"/>
          <a:ext cx="8350250" cy="5143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M6:</a:t>
          </a:r>
          <a:r>
            <a:rPr lang="fr-FR" sz="1100" b="1"/>
            <a:t> </a:t>
          </a:r>
          <a:r>
            <a:rPr lang="en-GB" sz="1100" b="1">
              <a:solidFill>
                <a:schemeClr val="dk1"/>
              </a:solidFill>
              <a:effectLst/>
              <a:latin typeface="+mn-lt"/>
              <a:ea typeface="+mn-ea"/>
              <a:cs typeface="+mn-cs"/>
            </a:rPr>
            <a:t>IP strategy for your solution: </a:t>
          </a:r>
          <a:r>
            <a:rPr lang="en-GB" sz="1100">
              <a:solidFill>
                <a:schemeClr val="dk1"/>
              </a:solidFill>
              <a:effectLst/>
              <a:latin typeface="+mn-lt"/>
              <a:ea typeface="+mn-ea"/>
              <a:cs typeface="+mn-cs"/>
            </a:rPr>
            <a:t>An IP strategy is a plan for you to develop, grow, leverage and monetize your portfolio of IP assets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340</xdr:row>
          <xdr:rowOff>171450</xdr:rowOff>
        </xdr:from>
        <xdr:to>
          <xdr:col>5</xdr:col>
          <xdr:colOff>127000</xdr:colOff>
          <xdr:row>342</xdr:row>
          <xdr:rowOff>95250</xdr:rowOff>
        </xdr:to>
        <xdr:sp macro="" textlink="">
          <xdr:nvSpPr>
            <xdr:cNvPr id="2327" name="Check Box 109" hidden="1">
              <a:extLst>
                <a:ext uri="{63B3BB69-23CF-44E3-9099-C40C66FF867C}">
                  <a14:compatExt spid="_x0000_s215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An IP strategy has been defined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338</xdr:row>
          <xdr:rowOff>107950</xdr:rowOff>
        </xdr:from>
        <xdr:to>
          <xdr:col>5</xdr:col>
          <xdr:colOff>127000</xdr:colOff>
          <xdr:row>340</xdr:row>
          <xdr:rowOff>31750</xdr:rowOff>
        </xdr:to>
        <xdr:sp macro="" textlink="">
          <xdr:nvSpPr>
            <xdr:cNvPr id="2328" name="Check Box 110" hidden="1">
              <a:extLst>
                <a:ext uri="{63B3BB69-23CF-44E3-9099-C40C66FF867C}">
                  <a14:compatExt spid="_x0000_s215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An IP strategy is in place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343</xdr:row>
          <xdr:rowOff>69850</xdr:rowOff>
        </xdr:from>
        <xdr:to>
          <xdr:col>5</xdr:col>
          <xdr:colOff>127000</xdr:colOff>
          <xdr:row>344</xdr:row>
          <xdr:rowOff>171450</xdr:rowOff>
        </xdr:to>
        <xdr:sp macro="" textlink="">
          <xdr:nvSpPr>
            <xdr:cNvPr id="2329" name="Check Box 111" hidden="1">
              <a:extLst>
                <a:ext uri="{63B3BB69-23CF-44E3-9099-C40C66FF867C}">
                  <a14:compatExt spid="_x0000_s215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There is no specific IP strategy defined yet</a:t>
              </a:r>
            </a:p>
          </xdr:txBody>
        </xdr:sp>
        <xdr:clientData/>
      </xdr:twoCellAnchor>
    </mc:Choice>
    <mc:Fallback/>
  </mc:AlternateContent>
  <xdr:twoCellAnchor>
    <xdr:from>
      <xdr:col>5</xdr:col>
      <xdr:colOff>171450</xdr:colOff>
      <xdr:row>338</xdr:row>
      <xdr:rowOff>104775</xdr:rowOff>
    </xdr:from>
    <xdr:to>
      <xdr:col>6</xdr:col>
      <xdr:colOff>209549</xdr:colOff>
      <xdr:row>340</xdr:row>
      <xdr:rowOff>19050</xdr:rowOff>
    </xdr:to>
    <xdr:sp macro="" textlink="">
      <xdr:nvSpPr>
        <xdr:cNvPr id="2285" name="TextBox 2">
          <a:extLst>
            <a:ext uri="{FF2B5EF4-FFF2-40B4-BE49-F238E27FC236}">
              <a16:creationId xmlns:a16="http://schemas.microsoft.com/office/drawing/2014/main" id="{00000000-0008-0000-0100-0000ED080000}"/>
            </a:ext>
          </a:extLst>
        </xdr:cNvPr>
        <xdr:cNvSpPr txBox="1"/>
      </xdr:nvSpPr>
      <xdr:spPr>
        <a:xfrm>
          <a:off x="3981450" y="56826150"/>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2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180975</xdr:colOff>
      <xdr:row>341</xdr:row>
      <xdr:rowOff>0</xdr:rowOff>
    </xdr:from>
    <xdr:to>
      <xdr:col>6</xdr:col>
      <xdr:colOff>219074</xdr:colOff>
      <xdr:row>342</xdr:row>
      <xdr:rowOff>95250</xdr:rowOff>
    </xdr:to>
    <xdr:sp macro="" textlink="">
      <xdr:nvSpPr>
        <xdr:cNvPr id="2286" name="TextBox 2">
          <a:extLst>
            <a:ext uri="{FF2B5EF4-FFF2-40B4-BE49-F238E27FC236}">
              <a16:creationId xmlns:a16="http://schemas.microsoft.com/office/drawing/2014/main" id="{00000000-0008-0000-0100-0000EE080000}"/>
            </a:ext>
          </a:extLst>
        </xdr:cNvPr>
        <xdr:cNvSpPr txBox="1"/>
      </xdr:nvSpPr>
      <xdr:spPr>
        <a:xfrm>
          <a:off x="3990975" y="57264300"/>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180975</xdr:colOff>
      <xdr:row>343</xdr:row>
      <xdr:rowOff>92075</xdr:rowOff>
    </xdr:from>
    <xdr:to>
      <xdr:col>6</xdr:col>
      <xdr:colOff>219074</xdr:colOff>
      <xdr:row>345</xdr:row>
      <xdr:rowOff>9525</xdr:rowOff>
    </xdr:to>
    <xdr:sp macro="" textlink="">
      <xdr:nvSpPr>
        <xdr:cNvPr id="2287" name="TextBox 2">
          <a:extLst>
            <a:ext uri="{FF2B5EF4-FFF2-40B4-BE49-F238E27FC236}">
              <a16:creationId xmlns:a16="http://schemas.microsoft.com/office/drawing/2014/main" id="{00000000-0008-0000-0100-0000EF080000}"/>
            </a:ext>
          </a:extLst>
        </xdr:cNvPr>
        <xdr:cNvSpPr txBox="1"/>
      </xdr:nvSpPr>
      <xdr:spPr>
        <a:xfrm>
          <a:off x="3990975" y="57718325"/>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0</xdr:col>
      <xdr:colOff>6350</xdr:colOff>
      <xdr:row>347</xdr:row>
      <xdr:rowOff>161925</xdr:rowOff>
    </xdr:from>
    <xdr:to>
      <xdr:col>11</xdr:col>
      <xdr:colOff>0</xdr:colOff>
      <xdr:row>359</xdr:row>
      <xdr:rowOff>139700</xdr:rowOff>
    </xdr:to>
    <xdr:sp macro="" textlink="">
      <xdr:nvSpPr>
        <xdr:cNvPr id="2288" name="Rectangle 2287">
          <a:extLst>
            <a:ext uri="{FF2B5EF4-FFF2-40B4-BE49-F238E27FC236}">
              <a16:creationId xmlns:a16="http://schemas.microsoft.com/office/drawing/2014/main" id="{00000000-0008-0000-0100-0000F0080000}"/>
            </a:ext>
          </a:extLst>
        </xdr:cNvPr>
        <xdr:cNvSpPr/>
      </xdr:nvSpPr>
      <xdr:spPr>
        <a:xfrm>
          <a:off x="6350" y="58512075"/>
          <a:ext cx="8375650" cy="2149475"/>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348</xdr:row>
      <xdr:rowOff>63500</xdr:rowOff>
    </xdr:from>
    <xdr:to>
      <xdr:col>10</xdr:col>
      <xdr:colOff>730250</xdr:colOff>
      <xdr:row>351</xdr:row>
      <xdr:rowOff>38100</xdr:rowOff>
    </xdr:to>
    <xdr:sp macro="" textlink="">
      <xdr:nvSpPr>
        <xdr:cNvPr id="2289" name="TextBox 2">
          <a:extLst>
            <a:ext uri="{FF2B5EF4-FFF2-40B4-BE49-F238E27FC236}">
              <a16:creationId xmlns:a16="http://schemas.microsoft.com/office/drawing/2014/main" id="{00000000-0008-0000-0100-0000F1080000}"/>
            </a:ext>
          </a:extLst>
        </xdr:cNvPr>
        <xdr:cNvSpPr txBox="1"/>
      </xdr:nvSpPr>
      <xdr:spPr>
        <a:xfrm>
          <a:off x="0" y="58594625"/>
          <a:ext cx="8350250" cy="5175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M7:</a:t>
          </a:r>
          <a:r>
            <a:rPr lang="fr-FR" sz="1100" b="1"/>
            <a:t> </a:t>
          </a:r>
          <a:r>
            <a:rPr lang="en-GB" sz="1100" b="1">
              <a:solidFill>
                <a:schemeClr val="dk1"/>
              </a:solidFill>
              <a:effectLst/>
              <a:latin typeface="+mn-lt"/>
              <a:ea typeface="+mn-ea"/>
              <a:cs typeface="+mn-cs"/>
            </a:rPr>
            <a:t>Solution validated in the market: </a:t>
          </a:r>
          <a:r>
            <a:rPr lang="en-GB" sz="1100">
              <a:solidFill>
                <a:schemeClr val="dk1"/>
              </a:solidFill>
              <a:effectLst/>
              <a:latin typeface="+mn-lt"/>
              <a:ea typeface="+mn-ea"/>
              <a:cs typeface="+mn-cs"/>
            </a:rPr>
            <a:t>Market validation includes reviewing your solution with your market (customers and prospects)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184150</xdr:colOff>
          <xdr:row>354</xdr:row>
          <xdr:rowOff>38100</xdr:rowOff>
        </xdr:from>
        <xdr:to>
          <xdr:col>5</xdr:col>
          <xdr:colOff>146050</xdr:colOff>
          <xdr:row>355</xdr:row>
          <xdr:rowOff>146050</xdr:rowOff>
        </xdr:to>
        <xdr:sp macro="" textlink="">
          <xdr:nvSpPr>
            <xdr:cNvPr id="2330" name="Check Box 112" hidden="1">
              <a:extLst>
                <a:ext uri="{63B3BB69-23CF-44E3-9099-C40C66FF867C}">
                  <a14:compatExt spid="_x0000_s216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Your solution is deployed at (prospect) customer 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351</xdr:row>
          <xdr:rowOff>152400</xdr:rowOff>
        </xdr:from>
        <xdr:to>
          <xdr:col>5</xdr:col>
          <xdr:colOff>127000</xdr:colOff>
          <xdr:row>353</xdr:row>
          <xdr:rowOff>76200</xdr:rowOff>
        </xdr:to>
        <xdr:sp macro="" textlink="">
          <xdr:nvSpPr>
            <xdr:cNvPr id="2331" name="Check Box 113" hidden="1">
              <a:extLst>
                <a:ext uri="{63B3BB69-23CF-44E3-9099-C40C66FF867C}">
                  <a14:compatExt spid="_x0000_s216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Your solution is generating revenues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356</xdr:row>
          <xdr:rowOff>107950</xdr:rowOff>
        </xdr:from>
        <xdr:to>
          <xdr:col>5</xdr:col>
          <xdr:colOff>146050</xdr:colOff>
          <xdr:row>358</xdr:row>
          <xdr:rowOff>31750</xdr:rowOff>
        </xdr:to>
        <xdr:sp macro="" textlink="">
          <xdr:nvSpPr>
            <xdr:cNvPr id="2332" name="Check Box 114" hidden="1">
              <a:extLst>
                <a:ext uri="{63B3BB69-23CF-44E3-9099-C40C66FF867C}">
                  <a14:compatExt spid="_x0000_s216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Your solution has not been deployed at customer site</a:t>
              </a:r>
            </a:p>
          </xdr:txBody>
        </xdr:sp>
        <xdr:clientData/>
      </xdr:twoCellAnchor>
    </mc:Choice>
    <mc:Fallback/>
  </mc:AlternateContent>
  <xdr:twoCellAnchor>
    <xdr:from>
      <xdr:col>5</xdr:col>
      <xdr:colOff>158750</xdr:colOff>
      <xdr:row>351</xdr:row>
      <xdr:rowOff>152400</xdr:rowOff>
    </xdr:from>
    <xdr:to>
      <xdr:col>6</xdr:col>
      <xdr:colOff>203199</xdr:colOff>
      <xdr:row>353</xdr:row>
      <xdr:rowOff>76200</xdr:rowOff>
    </xdr:to>
    <xdr:sp macro="" textlink="">
      <xdr:nvSpPr>
        <xdr:cNvPr id="2295" name="TextBox 2">
          <a:extLst>
            <a:ext uri="{FF2B5EF4-FFF2-40B4-BE49-F238E27FC236}">
              <a16:creationId xmlns:a16="http://schemas.microsoft.com/office/drawing/2014/main" id="{00000000-0008-0000-0100-0000F7080000}"/>
            </a:ext>
          </a:extLst>
        </xdr:cNvPr>
        <xdr:cNvSpPr txBox="1"/>
      </xdr:nvSpPr>
      <xdr:spPr>
        <a:xfrm>
          <a:off x="3968750" y="59226450"/>
          <a:ext cx="806449" cy="2857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2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171450</xdr:colOff>
      <xdr:row>354</xdr:row>
      <xdr:rowOff>57150</xdr:rowOff>
    </xdr:from>
    <xdr:to>
      <xdr:col>6</xdr:col>
      <xdr:colOff>209549</xdr:colOff>
      <xdr:row>355</xdr:row>
      <xdr:rowOff>152400</xdr:rowOff>
    </xdr:to>
    <xdr:sp macro="" textlink="">
      <xdr:nvSpPr>
        <xdr:cNvPr id="2296" name="TextBox 2">
          <a:extLst>
            <a:ext uri="{FF2B5EF4-FFF2-40B4-BE49-F238E27FC236}">
              <a16:creationId xmlns:a16="http://schemas.microsoft.com/office/drawing/2014/main" id="{00000000-0008-0000-0100-0000F8080000}"/>
            </a:ext>
          </a:extLst>
        </xdr:cNvPr>
        <xdr:cNvSpPr txBox="1"/>
      </xdr:nvSpPr>
      <xdr:spPr>
        <a:xfrm>
          <a:off x="3981450" y="59674125"/>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180975</xdr:colOff>
      <xdr:row>356</xdr:row>
      <xdr:rowOff>111125</xdr:rowOff>
    </xdr:from>
    <xdr:to>
      <xdr:col>6</xdr:col>
      <xdr:colOff>219074</xdr:colOff>
      <xdr:row>358</xdr:row>
      <xdr:rowOff>25400</xdr:rowOff>
    </xdr:to>
    <xdr:sp macro="" textlink="">
      <xdr:nvSpPr>
        <xdr:cNvPr id="2297" name="TextBox 2">
          <a:extLst>
            <a:ext uri="{FF2B5EF4-FFF2-40B4-BE49-F238E27FC236}">
              <a16:creationId xmlns:a16="http://schemas.microsoft.com/office/drawing/2014/main" id="{00000000-0008-0000-0100-0000F9080000}"/>
            </a:ext>
          </a:extLst>
        </xdr:cNvPr>
        <xdr:cNvSpPr txBox="1"/>
      </xdr:nvSpPr>
      <xdr:spPr>
        <a:xfrm>
          <a:off x="3990975" y="60090050"/>
          <a:ext cx="800099" cy="276225"/>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0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0</xdr:col>
      <xdr:colOff>0</xdr:colOff>
      <xdr:row>155</xdr:row>
      <xdr:rowOff>0</xdr:rowOff>
    </xdr:from>
    <xdr:to>
      <xdr:col>10</xdr:col>
      <xdr:colOff>749300</xdr:colOff>
      <xdr:row>173</xdr:row>
      <xdr:rowOff>12700</xdr:rowOff>
    </xdr:to>
    <xdr:sp macro="" textlink="">
      <xdr:nvSpPr>
        <xdr:cNvPr id="2294" name="Rectangle 2293">
          <a:extLst>
            <a:ext uri="{FF2B5EF4-FFF2-40B4-BE49-F238E27FC236}">
              <a16:creationId xmlns:a16="http://schemas.microsoft.com/office/drawing/2014/main" id="{00000000-0008-0000-0100-0000F6080000}"/>
            </a:ext>
          </a:extLst>
        </xdr:cNvPr>
        <xdr:cNvSpPr/>
      </xdr:nvSpPr>
      <xdr:spPr>
        <a:xfrm>
          <a:off x="0" y="29038550"/>
          <a:ext cx="8375650" cy="3327400"/>
        </a:xfrm>
        <a:prstGeom prst="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155</xdr:row>
      <xdr:rowOff>63500</xdr:rowOff>
    </xdr:from>
    <xdr:to>
      <xdr:col>10</xdr:col>
      <xdr:colOff>333375</xdr:colOff>
      <xdr:row>157</xdr:row>
      <xdr:rowOff>57150</xdr:rowOff>
    </xdr:to>
    <xdr:sp macro="" textlink="">
      <xdr:nvSpPr>
        <xdr:cNvPr id="2298" name="TextBox 2">
          <a:extLst>
            <a:ext uri="{FF2B5EF4-FFF2-40B4-BE49-F238E27FC236}">
              <a16:creationId xmlns:a16="http://schemas.microsoft.com/office/drawing/2014/main" id="{00000000-0008-0000-0100-0000FA080000}"/>
            </a:ext>
          </a:extLst>
        </xdr:cNvPr>
        <xdr:cNvSpPr txBox="1"/>
      </xdr:nvSpPr>
      <xdr:spPr>
        <a:xfrm>
          <a:off x="0" y="29102050"/>
          <a:ext cx="7959725" cy="36195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T11: </a:t>
          </a:r>
          <a:r>
            <a:rPr lang="en-GB" sz="1100" b="1">
              <a:solidFill>
                <a:schemeClr val="dk1"/>
              </a:solidFill>
              <a:effectLst/>
              <a:latin typeface="+mn-lt"/>
              <a:ea typeface="+mn-ea"/>
              <a:cs typeface="+mn-cs"/>
            </a:rPr>
            <a:t>Technology Readiness Level: </a:t>
          </a:r>
          <a:r>
            <a:rPr lang="en-GB" sz="1100" b="0">
              <a:solidFill>
                <a:schemeClr val="dk1"/>
              </a:solidFill>
              <a:effectLst/>
              <a:latin typeface="+mn-lt"/>
              <a:ea typeface="+mn-ea"/>
              <a:cs typeface="+mn-cs"/>
            </a:rPr>
            <a:t>A method to estimate the technology</a:t>
          </a:r>
          <a:r>
            <a:rPr lang="en-GB" sz="1100" b="0" baseline="0">
              <a:solidFill>
                <a:schemeClr val="dk1"/>
              </a:solidFill>
              <a:effectLst/>
              <a:latin typeface="+mn-lt"/>
              <a:ea typeface="+mn-ea"/>
              <a:cs typeface="+mn-cs"/>
            </a:rPr>
            <a:t> maturity of the solution</a:t>
          </a:r>
          <a:endParaRPr lang="en-GB"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0</xdr:col>
      <xdr:colOff>234950</xdr:colOff>
      <xdr:row>158</xdr:row>
      <xdr:rowOff>95250</xdr:rowOff>
    </xdr:from>
    <xdr:to>
      <xdr:col>6</xdr:col>
      <xdr:colOff>355600</xdr:colOff>
      <xdr:row>171</xdr:row>
      <xdr:rowOff>165100</xdr:rowOff>
    </xdr:to>
    <xdr:sp macro="" textlink="">
      <xdr:nvSpPr>
        <xdr:cNvPr id="2300" name="Rectangle 2299">
          <a:extLst>
            <a:ext uri="{FF2B5EF4-FFF2-40B4-BE49-F238E27FC236}">
              <a16:creationId xmlns:a16="http://schemas.microsoft.com/office/drawing/2014/main" id="{00000000-0008-0000-0100-0000FC080000}"/>
            </a:ext>
          </a:extLst>
        </xdr:cNvPr>
        <xdr:cNvSpPr/>
      </xdr:nvSpPr>
      <xdr:spPr>
        <a:xfrm>
          <a:off x="234950" y="29686250"/>
          <a:ext cx="4699000" cy="2463800"/>
        </a:xfrm>
        <a:prstGeom prst="rect">
          <a:avLst/>
        </a:prstGeom>
        <a:solidFill>
          <a:srgbClr val="FFFFCC"/>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0</xdr:col>
          <xdr:colOff>393700</xdr:colOff>
          <xdr:row>159</xdr:row>
          <xdr:rowOff>57150</xdr:rowOff>
        </xdr:from>
        <xdr:to>
          <xdr:col>4</xdr:col>
          <xdr:colOff>641350</xdr:colOff>
          <xdr:row>161</xdr:row>
          <xdr:rowOff>31750</xdr:rowOff>
        </xdr:to>
        <xdr:sp macro="" textlink="">
          <xdr:nvSpPr>
            <xdr:cNvPr id="2342" name="Option Button 124" hidden="1">
              <a:extLst>
                <a:ext uri="{63B3BB69-23CF-44E3-9099-C40C66FF867C}">
                  <a14:compatExt spid="_x0000_s217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TRL 1 – Basic principles observed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160</xdr:row>
          <xdr:rowOff>107950</xdr:rowOff>
        </xdr:from>
        <xdr:to>
          <xdr:col>4</xdr:col>
          <xdr:colOff>622300</xdr:colOff>
          <xdr:row>162</xdr:row>
          <xdr:rowOff>76200</xdr:rowOff>
        </xdr:to>
        <xdr:sp macro="" textlink="">
          <xdr:nvSpPr>
            <xdr:cNvPr id="2343" name="Option Button 125" hidden="1">
              <a:extLst>
                <a:ext uri="{63B3BB69-23CF-44E3-9099-C40C66FF867C}">
                  <a14:compatExt spid="_x0000_s217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TRL 2 – Technology concept formulated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161</xdr:row>
          <xdr:rowOff>165100</xdr:rowOff>
        </xdr:from>
        <xdr:to>
          <xdr:col>4</xdr:col>
          <xdr:colOff>698500</xdr:colOff>
          <xdr:row>163</xdr:row>
          <xdr:rowOff>127000</xdr:rowOff>
        </xdr:to>
        <xdr:sp macro="" textlink="">
          <xdr:nvSpPr>
            <xdr:cNvPr id="2345" name="Option Button 126" hidden="1">
              <a:extLst>
                <a:ext uri="{63B3BB69-23CF-44E3-9099-C40C66FF867C}">
                  <a14:compatExt spid="_x0000_s2174"/>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TRL 3 – Experimental proof of concept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163</xdr:row>
          <xdr:rowOff>31750</xdr:rowOff>
        </xdr:from>
        <xdr:to>
          <xdr:col>4</xdr:col>
          <xdr:colOff>685800</xdr:colOff>
          <xdr:row>165</xdr:row>
          <xdr:rowOff>0</xdr:rowOff>
        </xdr:to>
        <xdr:sp macro="" textlink="">
          <xdr:nvSpPr>
            <xdr:cNvPr id="2175" name="Option Button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TRL 4 –Technology validated in lab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164</xdr:row>
          <xdr:rowOff>88900</xdr:rowOff>
        </xdr:from>
        <xdr:to>
          <xdr:col>4</xdr:col>
          <xdr:colOff>698500</xdr:colOff>
          <xdr:row>166</xdr:row>
          <xdr:rowOff>57150</xdr:rowOff>
        </xdr:to>
        <xdr:sp macro="" textlink="">
          <xdr:nvSpPr>
            <xdr:cNvPr id="2346" name="Option Button 128" hidden="1">
              <a:extLst>
                <a:ext uri="{63B3BB69-23CF-44E3-9099-C40C66FF867C}">
                  <a14:compatExt spid="_x0000_s217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TRL 5 – Technology validated in relevant environement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165</xdr:row>
          <xdr:rowOff>146050</xdr:rowOff>
        </xdr:from>
        <xdr:to>
          <xdr:col>4</xdr:col>
          <xdr:colOff>685800</xdr:colOff>
          <xdr:row>167</xdr:row>
          <xdr:rowOff>107950</xdr:rowOff>
        </xdr:to>
        <xdr:sp macro="" textlink="">
          <xdr:nvSpPr>
            <xdr:cNvPr id="2347" name="Option Button 130" hidden="1">
              <a:extLst>
                <a:ext uri="{63B3BB69-23CF-44E3-9099-C40C66FF867C}">
                  <a14:compatExt spid="_x0000_s2178"/>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TRL 6 – Technology demonstrated in relevant environement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167</xdr:row>
          <xdr:rowOff>12700</xdr:rowOff>
        </xdr:from>
        <xdr:to>
          <xdr:col>4</xdr:col>
          <xdr:colOff>698500</xdr:colOff>
          <xdr:row>168</xdr:row>
          <xdr:rowOff>165100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TRL 7 – System prototype demonstration in operational environment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168</xdr:row>
          <xdr:rowOff>57150</xdr:rowOff>
        </xdr:from>
        <xdr:to>
          <xdr:col>4</xdr:col>
          <xdr:colOff>698500</xdr:colOff>
          <xdr:row>170</xdr:row>
          <xdr:rowOff>31750</xdr:rowOff>
        </xdr:to>
        <xdr:sp macro="" textlink="">
          <xdr:nvSpPr>
            <xdr:cNvPr id="2180" name="Option Button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TRL 8 – System complete and qualified</a:t>
              </a:r>
            </a:p>
          </xdr:txBody>
        </xdr:sp>
        <xdr:clientData/>
      </xdr:twoCellAnchor>
    </mc:Choice>
    <mc:Fallback/>
  </mc:AlternateContent>
  <xdr:twoCellAnchor>
    <xdr:from>
      <xdr:col>5</xdr:col>
      <xdr:colOff>190500</xdr:colOff>
      <xdr:row>159</xdr:row>
      <xdr:rowOff>38100</xdr:rowOff>
    </xdr:from>
    <xdr:to>
      <xdr:col>6</xdr:col>
      <xdr:colOff>228599</xdr:colOff>
      <xdr:row>160</xdr:row>
      <xdr:rowOff>133350</xdr:rowOff>
    </xdr:to>
    <xdr:sp macro="" textlink="">
      <xdr:nvSpPr>
        <xdr:cNvPr id="2308" name="TextBox 2">
          <a:extLst>
            <a:ext uri="{FF2B5EF4-FFF2-40B4-BE49-F238E27FC236}">
              <a16:creationId xmlns:a16="http://schemas.microsoft.com/office/drawing/2014/main" id="{00000000-0008-0000-0100-000004090000}"/>
            </a:ext>
          </a:extLst>
        </xdr:cNvPr>
        <xdr:cNvSpPr txBox="1"/>
      </xdr:nvSpPr>
      <xdr:spPr>
        <a:xfrm>
          <a:off x="4006850" y="298132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190500</xdr:colOff>
      <xdr:row>160</xdr:row>
      <xdr:rowOff>133350</xdr:rowOff>
    </xdr:from>
    <xdr:to>
      <xdr:col>6</xdr:col>
      <xdr:colOff>228599</xdr:colOff>
      <xdr:row>162</xdr:row>
      <xdr:rowOff>44450</xdr:rowOff>
    </xdr:to>
    <xdr:sp macro="" textlink="">
      <xdr:nvSpPr>
        <xdr:cNvPr id="2309" name="TextBox 2">
          <a:extLst>
            <a:ext uri="{FF2B5EF4-FFF2-40B4-BE49-F238E27FC236}">
              <a16:creationId xmlns:a16="http://schemas.microsoft.com/office/drawing/2014/main" id="{00000000-0008-0000-0100-000005090000}"/>
            </a:ext>
          </a:extLst>
        </xdr:cNvPr>
        <xdr:cNvSpPr txBox="1"/>
      </xdr:nvSpPr>
      <xdr:spPr>
        <a:xfrm>
          <a:off x="4006850" y="300926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2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190500</xdr:colOff>
      <xdr:row>162</xdr:row>
      <xdr:rowOff>19050</xdr:rowOff>
    </xdr:from>
    <xdr:to>
      <xdr:col>6</xdr:col>
      <xdr:colOff>228599</xdr:colOff>
      <xdr:row>163</xdr:row>
      <xdr:rowOff>114300</xdr:rowOff>
    </xdr:to>
    <xdr:sp macro="" textlink="">
      <xdr:nvSpPr>
        <xdr:cNvPr id="2310" name="TextBox 2">
          <a:extLst>
            <a:ext uri="{FF2B5EF4-FFF2-40B4-BE49-F238E27FC236}">
              <a16:creationId xmlns:a16="http://schemas.microsoft.com/office/drawing/2014/main" id="{00000000-0008-0000-0100-000006090000}"/>
            </a:ext>
          </a:extLst>
        </xdr:cNvPr>
        <xdr:cNvSpPr txBox="1"/>
      </xdr:nvSpPr>
      <xdr:spPr>
        <a:xfrm>
          <a:off x="4006850" y="303466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3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190500</xdr:colOff>
      <xdr:row>163</xdr:row>
      <xdr:rowOff>76200</xdr:rowOff>
    </xdr:from>
    <xdr:to>
      <xdr:col>6</xdr:col>
      <xdr:colOff>228599</xdr:colOff>
      <xdr:row>164</xdr:row>
      <xdr:rowOff>171450</xdr:rowOff>
    </xdr:to>
    <xdr:sp macro="" textlink="">
      <xdr:nvSpPr>
        <xdr:cNvPr id="2311" name="TextBox 2">
          <a:extLst>
            <a:ext uri="{FF2B5EF4-FFF2-40B4-BE49-F238E27FC236}">
              <a16:creationId xmlns:a16="http://schemas.microsoft.com/office/drawing/2014/main" id="{00000000-0008-0000-0100-000007090000}"/>
            </a:ext>
          </a:extLst>
        </xdr:cNvPr>
        <xdr:cNvSpPr txBox="1"/>
      </xdr:nvSpPr>
      <xdr:spPr>
        <a:xfrm>
          <a:off x="4006850" y="305879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4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190500</xdr:colOff>
      <xdr:row>164</xdr:row>
      <xdr:rowOff>120650</xdr:rowOff>
    </xdr:from>
    <xdr:to>
      <xdr:col>6</xdr:col>
      <xdr:colOff>228599</xdr:colOff>
      <xdr:row>166</xdr:row>
      <xdr:rowOff>31750</xdr:rowOff>
    </xdr:to>
    <xdr:sp macro="" textlink="">
      <xdr:nvSpPr>
        <xdr:cNvPr id="2312" name="TextBox 2">
          <a:extLst>
            <a:ext uri="{FF2B5EF4-FFF2-40B4-BE49-F238E27FC236}">
              <a16:creationId xmlns:a16="http://schemas.microsoft.com/office/drawing/2014/main" id="{00000000-0008-0000-0100-000008090000}"/>
            </a:ext>
          </a:extLst>
        </xdr:cNvPr>
        <xdr:cNvSpPr txBox="1"/>
      </xdr:nvSpPr>
      <xdr:spPr>
        <a:xfrm>
          <a:off x="4006850" y="308165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5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190500</xdr:colOff>
      <xdr:row>165</xdr:row>
      <xdr:rowOff>171450</xdr:rowOff>
    </xdr:from>
    <xdr:to>
      <xdr:col>6</xdr:col>
      <xdr:colOff>228599</xdr:colOff>
      <xdr:row>167</xdr:row>
      <xdr:rowOff>82550</xdr:rowOff>
    </xdr:to>
    <xdr:sp macro="" textlink="">
      <xdr:nvSpPr>
        <xdr:cNvPr id="2313" name="TextBox 2">
          <a:extLst>
            <a:ext uri="{FF2B5EF4-FFF2-40B4-BE49-F238E27FC236}">
              <a16:creationId xmlns:a16="http://schemas.microsoft.com/office/drawing/2014/main" id="{00000000-0008-0000-0100-000009090000}"/>
            </a:ext>
          </a:extLst>
        </xdr:cNvPr>
        <xdr:cNvSpPr txBox="1"/>
      </xdr:nvSpPr>
      <xdr:spPr>
        <a:xfrm>
          <a:off x="4006850" y="310515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6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190500</xdr:colOff>
      <xdr:row>167</xdr:row>
      <xdr:rowOff>38100</xdr:rowOff>
    </xdr:from>
    <xdr:to>
      <xdr:col>6</xdr:col>
      <xdr:colOff>228599</xdr:colOff>
      <xdr:row>168</xdr:row>
      <xdr:rowOff>133350</xdr:rowOff>
    </xdr:to>
    <xdr:sp macro="" textlink="">
      <xdr:nvSpPr>
        <xdr:cNvPr id="2314" name="TextBox 2">
          <a:extLst>
            <a:ext uri="{FF2B5EF4-FFF2-40B4-BE49-F238E27FC236}">
              <a16:creationId xmlns:a16="http://schemas.microsoft.com/office/drawing/2014/main" id="{00000000-0008-0000-0100-00000A090000}"/>
            </a:ext>
          </a:extLst>
        </xdr:cNvPr>
        <xdr:cNvSpPr txBox="1"/>
      </xdr:nvSpPr>
      <xdr:spPr>
        <a:xfrm>
          <a:off x="4006850" y="312864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7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190500</xdr:colOff>
      <xdr:row>168</xdr:row>
      <xdr:rowOff>95250</xdr:rowOff>
    </xdr:from>
    <xdr:to>
      <xdr:col>6</xdr:col>
      <xdr:colOff>228599</xdr:colOff>
      <xdr:row>170</xdr:row>
      <xdr:rowOff>6350</xdr:rowOff>
    </xdr:to>
    <xdr:sp macro="" textlink="">
      <xdr:nvSpPr>
        <xdr:cNvPr id="2315" name="TextBox 2">
          <a:extLst>
            <a:ext uri="{FF2B5EF4-FFF2-40B4-BE49-F238E27FC236}">
              <a16:creationId xmlns:a16="http://schemas.microsoft.com/office/drawing/2014/main" id="{00000000-0008-0000-0100-00000B090000}"/>
            </a:ext>
          </a:extLst>
        </xdr:cNvPr>
        <xdr:cNvSpPr txBox="1"/>
      </xdr:nvSpPr>
      <xdr:spPr>
        <a:xfrm>
          <a:off x="4006850" y="315277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8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190500</xdr:colOff>
      <xdr:row>169</xdr:row>
      <xdr:rowOff>158750</xdr:rowOff>
    </xdr:from>
    <xdr:to>
      <xdr:col>6</xdr:col>
      <xdr:colOff>228599</xdr:colOff>
      <xdr:row>171</xdr:row>
      <xdr:rowOff>69850</xdr:rowOff>
    </xdr:to>
    <xdr:sp macro="" textlink="">
      <xdr:nvSpPr>
        <xdr:cNvPr id="2316" name="TextBox 2">
          <a:extLst>
            <a:ext uri="{FF2B5EF4-FFF2-40B4-BE49-F238E27FC236}">
              <a16:creationId xmlns:a16="http://schemas.microsoft.com/office/drawing/2014/main" id="{00000000-0008-0000-0100-00000C090000}"/>
            </a:ext>
          </a:extLst>
        </xdr:cNvPr>
        <xdr:cNvSpPr txBox="1"/>
      </xdr:nvSpPr>
      <xdr:spPr>
        <a:xfrm>
          <a:off x="4006850" y="317754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9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454</xdr:row>
          <xdr:rowOff>69850</xdr:rowOff>
        </xdr:from>
        <xdr:to>
          <xdr:col>10</xdr:col>
          <xdr:colOff>603250</xdr:colOff>
          <xdr:row>467</xdr:row>
          <xdr:rowOff>69850</xdr:rowOff>
        </xdr:to>
        <xdr:sp macro="" textlink="">
          <xdr:nvSpPr>
            <xdr:cNvPr id="2348" name="Group Box 137" hidden="1">
              <a:extLst>
                <a:ext uri="{63B3BB69-23CF-44E3-9099-C40C66FF867C}">
                  <a14:compatExt spid="_x0000_s2185"/>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169</xdr:row>
          <xdr:rowOff>127000</xdr:rowOff>
        </xdr:from>
        <xdr:to>
          <xdr:col>4</xdr:col>
          <xdr:colOff>698500</xdr:colOff>
          <xdr:row>171</xdr:row>
          <xdr:rowOff>88900</xdr:rowOff>
        </xdr:to>
        <xdr:sp macro="" textlink="">
          <xdr:nvSpPr>
            <xdr:cNvPr id="2349" name="Option Button 138" hidden="1">
              <a:extLst>
                <a:ext uri="{63B3BB69-23CF-44E3-9099-C40C66FF867C}">
                  <a14:compatExt spid="_x0000_s2186"/>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TRL 9 – Actual system proven in operational environment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364</xdr:row>
          <xdr:rowOff>76200</xdr:rowOff>
        </xdr:from>
        <xdr:to>
          <xdr:col>4</xdr:col>
          <xdr:colOff>546100</xdr:colOff>
          <xdr:row>366</xdr:row>
          <xdr:rowOff>50800</xdr:rowOff>
        </xdr:to>
        <xdr:sp macro="" textlink="">
          <xdr:nvSpPr>
            <xdr:cNvPr id="2350" name="Option Button 139" hidden="1">
              <a:extLst>
                <a:ext uri="{63B3BB69-23CF-44E3-9099-C40C66FF867C}">
                  <a14:compatExt spid="_x0000_s2187"/>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BRL 1 – Concept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365</xdr:row>
          <xdr:rowOff>127000</xdr:rowOff>
        </xdr:from>
        <xdr:to>
          <xdr:col>4</xdr:col>
          <xdr:colOff>546100</xdr:colOff>
          <xdr:row>367</xdr:row>
          <xdr:rowOff>95250</xdr:rowOff>
        </xdr:to>
        <xdr:sp macro="" textlink="">
          <xdr:nvSpPr>
            <xdr:cNvPr id="2351" name="Option Button 140" hidden="1">
              <a:extLst>
                <a:ext uri="{63B3BB69-23CF-44E3-9099-C40C66FF867C}">
                  <a14:compatExt spid="_x0000_s2188"/>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BRL 2 – Problem-solution 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366</xdr:row>
          <xdr:rowOff>184150</xdr:rowOff>
        </xdr:from>
        <xdr:to>
          <xdr:col>4</xdr:col>
          <xdr:colOff>527050</xdr:colOff>
          <xdr:row>368</xdr:row>
          <xdr:rowOff>146050</xdr:rowOff>
        </xdr:to>
        <xdr:sp macro="" textlink="">
          <xdr:nvSpPr>
            <xdr:cNvPr id="2352" name="Option Button 141" hidden="1">
              <a:extLst>
                <a:ext uri="{63B3BB69-23CF-44E3-9099-C40C66FF867C}">
                  <a14:compatExt spid="_x0000_s2189"/>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BRL 3 – Build team and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368</xdr:row>
          <xdr:rowOff>50800</xdr:rowOff>
        </xdr:from>
        <xdr:to>
          <xdr:col>4</xdr:col>
          <xdr:colOff>527050</xdr:colOff>
          <xdr:row>370</xdr:row>
          <xdr:rowOff>19050</xdr:rowOff>
        </xdr:to>
        <xdr:sp macro="" textlink="">
          <xdr:nvSpPr>
            <xdr:cNvPr id="2353" name="Option Button 142" hidden="1">
              <a:extLst>
                <a:ext uri="{63B3BB69-23CF-44E3-9099-C40C66FF867C}">
                  <a14:compatExt spid="_x0000_s2190"/>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BRL 4 – Customer definition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369</xdr:row>
          <xdr:rowOff>107950</xdr:rowOff>
        </xdr:from>
        <xdr:to>
          <xdr:col>4</xdr:col>
          <xdr:colOff>546100</xdr:colOff>
          <xdr:row>371</xdr:row>
          <xdr:rowOff>76200</xdr:rowOff>
        </xdr:to>
        <xdr:sp macro="" textlink="">
          <xdr:nvSpPr>
            <xdr:cNvPr id="2354" name="Option Button 143" hidden="1">
              <a:extLst>
                <a:ext uri="{63B3BB69-23CF-44E3-9099-C40C66FF867C}">
                  <a14:compatExt spid="_x0000_s2191"/>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BRL 5 – Hypothesis testing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370</xdr:row>
          <xdr:rowOff>165100</xdr:rowOff>
        </xdr:from>
        <xdr:to>
          <xdr:col>4</xdr:col>
          <xdr:colOff>533400</xdr:colOff>
          <xdr:row>372</xdr:row>
          <xdr:rowOff>127000</xdr:rowOff>
        </xdr:to>
        <xdr:sp macro="" textlink="">
          <xdr:nvSpPr>
            <xdr:cNvPr id="2192" name="Option Button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BRL 6 – Minimum viable product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372</xdr:row>
          <xdr:rowOff>31750</xdr:rowOff>
        </xdr:from>
        <xdr:to>
          <xdr:col>4</xdr:col>
          <xdr:colOff>533400</xdr:colOff>
          <xdr:row>373</xdr:row>
          <xdr:rowOff>184150</xdr:rowOff>
        </xdr:to>
        <xdr:sp macro="" textlink="">
          <xdr:nvSpPr>
            <xdr:cNvPr id="2355" name="Option Button 145" hidden="1">
              <a:extLst>
                <a:ext uri="{63B3BB69-23CF-44E3-9099-C40C66FF867C}">
                  <a14:compatExt spid="_x0000_s2193"/>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BRL 7 – Feedback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373</xdr:row>
          <xdr:rowOff>76200</xdr:rowOff>
        </xdr:from>
        <xdr:to>
          <xdr:col>4</xdr:col>
          <xdr:colOff>546100</xdr:colOff>
          <xdr:row>375</xdr:row>
          <xdr:rowOff>50800</xdr:rowOff>
        </xdr:to>
        <xdr:sp macro="" textlink="">
          <xdr:nvSpPr>
            <xdr:cNvPr id="2356" name="Option Button 146" hidden="1">
              <a:extLst>
                <a:ext uri="{63B3BB69-23CF-44E3-9099-C40C66FF867C}">
                  <a14:compatExt spid="_x0000_s2194"/>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BRL 8 – Scale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374</xdr:row>
          <xdr:rowOff>146050</xdr:rowOff>
        </xdr:from>
        <xdr:to>
          <xdr:col>4</xdr:col>
          <xdr:colOff>546100</xdr:colOff>
          <xdr:row>376</xdr:row>
          <xdr:rowOff>107950</xdr:rowOff>
        </xdr:to>
        <xdr:sp macro="" textlink="">
          <xdr:nvSpPr>
            <xdr:cNvPr id="2357" name="Option Button 147" hidden="1">
              <a:extLst>
                <a:ext uri="{63B3BB69-23CF-44E3-9099-C40C66FF867C}">
                  <a14:compatExt spid="_x0000_s2195"/>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BRL 9 – Fully embedded business</a:t>
              </a:r>
            </a:p>
          </xdr:txBody>
        </xdr:sp>
        <xdr:clientData/>
      </xdr:twoCellAnchor>
    </mc:Choice>
    <mc:Fallback/>
  </mc:AlternateContent>
  <xdr:twoCellAnchor>
    <xdr:from>
      <xdr:col>5</xdr:col>
      <xdr:colOff>76200</xdr:colOff>
      <xdr:row>364</xdr:row>
      <xdr:rowOff>152400</xdr:rowOff>
    </xdr:from>
    <xdr:to>
      <xdr:col>6</xdr:col>
      <xdr:colOff>114299</xdr:colOff>
      <xdr:row>366</xdr:row>
      <xdr:rowOff>63500</xdr:rowOff>
    </xdr:to>
    <xdr:sp macro="" textlink="">
      <xdr:nvSpPr>
        <xdr:cNvPr id="2333" name="TextBox 2">
          <a:extLst>
            <a:ext uri="{FF2B5EF4-FFF2-40B4-BE49-F238E27FC236}">
              <a16:creationId xmlns:a16="http://schemas.microsoft.com/office/drawing/2014/main" id="{00000000-0008-0000-0100-00001D090000}"/>
            </a:ext>
          </a:extLst>
        </xdr:cNvPr>
        <xdr:cNvSpPr txBox="1"/>
      </xdr:nvSpPr>
      <xdr:spPr>
        <a:xfrm>
          <a:off x="3892550" y="678434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1 point</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76200</xdr:colOff>
      <xdr:row>366</xdr:row>
      <xdr:rowOff>63500</xdr:rowOff>
    </xdr:from>
    <xdr:to>
      <xdr:col>6</xdr:col>
      <xdr:colOff>114299</xdr:colOff>
      <xdr:row>367</xdr:row>
      <xdr:rowOff>158750</xdr:rowOff>
    </xdr:to>
    <xdr:sp macro="" textlink="">
      <xdr:nvSpPr>
        <xdr:cNvPr id="2334" name="TextBox 2">
          <a:extLst>
            <a:ext uri="{FF2B5EF4-FFF2-40B4-BE49-F238E27FC236}">
              <a16:creationId xmlns:a16="http://schemas.microsoft.com/office/drawing/2014/main" id="{00000000-0008-0000-0100-00001E090000}"/>
            </a:ext>
          </a:extLst>
        </xdr:cNvPr>
        <xdr:cNvSpPr txBox="1"/>
      </xdr:nvSpPr>
      <xdr:spPr>
        <a:xfrm>
          <a:off x="3892550" y="681228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2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76200</xdr:colOff>
      <xdr:row>367</xdr:row>
      <xdr:rowOff>133350</xdr:rowOff>
    </xdr:from>
    <xdr:to>
      <xdr:col>6</xdr:col>
      <xdr:colOff>114299</xdr:colOff>
      <xdr:row>369</xdr:row>
      <xdr:rowOff>44450</xdr:rowOff>
    </xdr:to>
    <xdr:sp macro="" textlink="">
      <xdr:nvSpPr>
        <xdr:cNvPr id="2335" name="TextBox 2">
          <a:extLst>
            <a:ext uri="{FF2B5EF4-FFF2-40B4-BE49-F238E27FC236}">
              <a16:creationId xmlns:a16="http://schemas.microsoft.com/office/drawing/2014/main" id="{00000000-0008-0000-0100-00001F090000}"/>
            </a:ext>
          </a:extLst>
        </xdr:cNvPr>
        <xdr:cNvSpPr txBox="1"/>
      </xdr:nvSpPr>
      <xdr:spPr>
        <a:xfrm>
          <a:off x="3892550" y="683768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3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76200</xdr:colOff>
      <xdr:row>369</xdr:row>
      <xdr:rowOff>6350</xdr:rowOff>
    </xdr:from>
    <xdr:to>
      <xdr:col>6</xdr:col>
      <xdr:colOff>114299</xdr:colOff>
      <xdr:row>370</xdr:row>
      <xdr:rowOff>101600</xdr:rowOff>
    </xdr:to>
    <xdr:sp macro="" textlink="">
      <xdr:nvSpPr>
        <xdr:cNvPr id="2336" name="TextBox 2">
          <a:extLst>
            <a:ext uri="{FF2B5EF4-FFF2-40B4-BE49-F238E27FC236}">
              <a16:creationId xmlns:a16="http://schemas.microsoft.com/office/drawing/2014/main" id="{00000000-0008-0000-0100-000020090000}"/>
            </a:ext>
          </a:extLst>
        </xdr:cNvPr>
        <xdr:cNvSpPr txBox="1"/>
      </xdr:nvSpPr>
      <xdr:spPr>
        <a:xfrm>
          <a:off x="3892550" y="686181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4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76200</xdr:colOff>
      <xdr:row>370</xdr:row>
      <xdr:rowOff>50800</xdr:rowOff>
    </xdr:from>
    <xdr:to>
      <xdr:col>6</xdr:col>
      <xdr:colOff>114299</xdr:colOff>
      <xdr:row>371</xdr:row>
      <xdr:rowOff>146050</xdr:rowOff>
    </xdr:to>
    <xdr:sp macro="" textlink="">
      <xdr:nvSpPr>
        <xdr:cNvPr id="2337" name="TextBox 2">
          <a:extLst>
            <a:ext uri="{FF2B5EF4-FFF2-40B4-BE49-F238E27FC236}">
              <a16:creationId xmlns:a16="http://schemas.microsoft.com/office/drawing/2014/main" id="{00000000-0008-0000-0100-000021090000}"/>
            </a:ext>
          </a:extLst>
        </xdr:cNvPr>
        <xdr:cNvSpPr txBox="1"/>
      </xdr:nvSpPr>
      <xdr:spPr>
        <a:xfrm>
          <a:off x="3892550" y="688467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5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76200</xdr:colOff>
      <xdr:row>371</xdr:row>
      <xdr:rowOff>101600</xdr:rowOff>
    </xdr:from>
    <xdr:to>
      <xdr:col>6</xdr:col>
      <xdr:colOff>114299</xdr:colOff>
      <xdr:row>373</xdr:row>
      <xdr:rowOff>12700</xdr:rowOff>
    </xdr:to>
    <xdr:sp macro="" textlink="">
      <xdr:nvSpPr>
        <xdr:cNvPr id="2338" name="TextBox 2">
          <a:extLst>
            <a:ext uri="{FF2B5EF4-FFF2-40B4-BE49-F238E27FC236}">
              <a16:creationId xmlns:a16="http://schemas.microsoft.com/office/drawing/2014/main" id="{00000000-0008-0000-0100-000022090000}"/>
            </a:ext>
          </a:extLst>
        </xdr:cNvPr>
        <xdr:cNvSpPr txBox="1"/>
      </xdr:nvSpPr>
      <xdr:spPr>
        <a:xfrm>
          <a:off x="3892550" y="690816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6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76200</xdr:colOff>
      <xdr:row>372</xdr:row>
      <xdr:rowOff>152400</xdr:rowOff>
    </xdr:from>
    <xdr:to>
      <xdr:col>6</xdr:col>
      <xdr:colOff>114299</xdr:colOff>
      <xdr:row>374</xdr:row>
      <xdr:rowOff>63500</xdr:rowOff>
    </xdr:to>
    <xdr:sp macro="" textlink="">
      <xdr:nvSpPr>
        <xdr:cNvPr id="2339" name="TextBox 2">
          <a:extLst>
            <a:ext uri="{FF2B5EF4-FFF2-40B4-BE49-F238E27FC236}">
              <a16:creationId xmlns:a16="http://schemas.microsoft.com/office/drawing/2014/main" id="{00000000-0008-0000-0100-000023090000}"/>
            </a:ext>
          </a:extLst>
        </xdr:cNvPr>
        <xdr:cNvSpPr txBox="1"/>
      </xdr:nvSpPr>
      <xdr:spPr>
        <a:xfrm>
          <a:off x="3892550" y="693166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7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76200</xdr:colOff>
      <xdr:row>374</xdr:row>
      <xdr:rowOff>25400</xdr:rowOff>
    </xdr:from>
    <xdr:to>
      <xdr:col>6</xdr:col>
      <xdr:colOff>114299</xdr:colOff>
      <xdr:row>375</xdr:row>
      <xdr:rowOff>120650</xdr:rowOff>
    </xdr:to>
    <xdr:sp macro="" textlink="">
      <xdr:nvSpPr>
        <xdr:cNvPr id="2340" name="TextBox 2">
          <a:extLst>
            <a:ext uri="{FF2B5EF4-FFF2-40B4-BE49-F238E27FC236}">
              <a16:creationId xmlns:a16="http://schemas.microsoft.com/office/drawing/2014/main" id="{00000000-0008-0000-0100-000024090000}"/>
            </a:ext>
          </a:extLst>
        </xdr:cNvPr>
        <xdr:cNvSpPr txBox="1"/>
      </xdr:nvSpPr>
      <xdr:spPr>
        <a:xfrm>
          <a:off x="3892550" y="6955790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8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xdr:twoCellAnchor>
    <xdr:from>
      <xdr:col>5</xdr:col>
      <xdr:colOff>76200</xdr:colOff>
      <xdr:row>375</xdr:row>
      <xdr:rowOff>88900</xdr:rowOff>
    </xdr:from>
    <xdr:to>
      <xdr:col>6</xdr:col>
      <xdr:colOff>114299</xdr:colOff>
      <xdr:row>377</xdr:row>
      <xdr:rowOff>0</xdr:rowOff>
    </xdr:to>
    <xdr:sp macro="" textlink="">
      <xdr:nvSpPr>
        <xdr:cNvPr id="2341" name="TextBox 2">
          <a:extLst>
            <a:ext uri="{FF2B5EF4-FFF2-40B4-BE49-F238E27FC236}">
              <a16:creationId xmlns:a16="http://schemas.microsoft.com/office/drawing/2014/main" id="{00000000-0008-0000-0100-000025090000}"/>
            </a:ext>
          </a:extLst>
        </xdr:cNvPr>
        <xdr:cNvSpPr txBox="1"/>
      </xdr:nvSpPr>
      <xdr:spPr>
        <a:xfrm>
          <a:off x="3892550" y="69805550"/>
          <a:ext cx="800099" cy="279400"/>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9 points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a:solidFill>
              <a:schemeClr val="dk1"/>
            </a:solidFill>
            <a:effectLst/>
            <a:latin typeface="+mn-lt"/>
            <a:ea typeface="+mn-ea"/>
            <a:cs typeface="+mn-cs"/>
          </a:endParaRPr>
        </a:p>
        <a:p>
          <a:endParaRPr lang="en-GB" sz="1100" b="1"/>
        </a:p>
      </xdr:txBody>
    </xdr:sp>
    <xdr:clientData/>
  </xdr:twoCellAnchor>
  <mc:AlternateContent xmlns:mc="http://schemas.openxmlformats.org/markup-compatibility/2006">
    <mc:Choice xmlns:a14="http://schemas.microsoft.com/office/drawing/2010/main" Requires="a14">
      <xdr:twoCellAnchor editAs="oneCell">
        <xdr:from>
          <xdr:col>0</xdr:col>
          <xdr:colOff>241300</xdr:colOff>
          <xdr:row>158</xdr:row>
          <xdr:rowOff>95250</xdr:rowOff>
        </xdr:from>
        <xdr:to>
          <xdr:col>6</xdr:col>
          <xdr:colOff>381000</xdr:colOff>
          <xdr:row>172</xdr:row>
          <xdr:rowOff>19050</xdr:rowOff>
        </xdr:to>
        <xdr:sp macro="" textlink="">
          <xdr:nvSpPr>
            <xdr:cNvPr id="2358" name="Group Box 156" hidden="1">
              <a:extLst>
                <a:ext uri="{63B3BB69-23CF-44E3-9099-C40C66FF867C}">
                  <a14:compatExt spid="_x0000_s2204"/>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14</xdr:row>
          <xdr:rowOff>88900</xdr:rowOff>
        </xdr:from>
        <xdr:to>
          <xdr:col>10</xdr:col>
          <xdr:colOff>641350</xdr:colOff>
          <xdr:row>22</xdr:row>
          <xdr:rowOff>171450</xdr:rowOff>
        </xdr:to>
        <xdr:sp macro="" textlink="">
          <xdr:nvSpPr>
            <xdr:cNvPr id="2274" name="TextBox1" hidden="1">
              <a:extLst>
                <a:ext uri="{63B3BB69-23CF-44E3-9099-C40C66FF867C}">
                  <a14:compatExt spid="_x0000_s2205"/>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736600</xdr:colOff>
          <xdr:row>27</xdr:row>
          <xdr:rowOff>152400</xdr:rowOff>
        </xdr:from>
        <xdr:to>
          <xdr:col>10</xdr:col>
          <xdr:colOff>565150</xdr:colOff>
          <xdr:row>35</xdr:row>
          <xdr:rowOff>127000</xdr:rowOff>
        </xdr:to>
        <xdr:sp macro="" textlink="">
          <xdr:nvSpPr>
            <xdr:cNvPr id="2275" name="TextBox2" hidden="1">
              <a:extLst>
                <a:ext uri="{63B3BB69-23CF-44E3-9099-C40C66FF867C}">
                  <a14:compatExt spid="_x0000_s2206"/>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41</xdr:row>
          <xdr:rowOff>50800</xdr:rowOff>
        </xdr:from>
        <xdr:to>
          <xdr:col>10</xdr:col>
          <xdr:colOff>609600</xdr:colOff>
          <xdr:row>49</xdr:row>
          <xdr:rowOff>19050</xdr:rowOff>
        </xdr:to>
        <xdr:sp macro="" textlink="">
          <xdr:nvSpPr>
            <xdr:cNvPr id="2276" name="TextBox4" hidden="1">
              <a:extLst>
                <a:ext uri="{63B3BB69-23CF-44E3-9099-C40C66FF867C}">
                  <a14:compatExt spid="_x0000_s2208"/>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38100</xdr:rowOff>
        </xdr:from>
        <xdr:to>
          <xdr:col>10</xdr:col>
          <xdr:colOff>603250</xdr:colOff>
          <xdr:row>62</xdr:row>
          <xdr:rowOff>12700</xdr:rowOff>
        </xdr:to>
        <xdr:sp macro="" textlink="">
          <xdr:nvSpPr>
            <xdr:cNvPr id="2277" name="TextBox5" hidden="1">
              <a:extLst>
                <a:ext uri="{63B3BB69-23CF-44E3-9099-C40C66FF867C}">
                  <a14:compatExt spid="_x0000_s2209"/>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66</xdr:row>
          <xdr:rowOff>146050</xdr:rowOff>
        </xdr:from>
        <xdr:to>
          <xdr:col>10</xdr:col>
          <xdr:colOff>622300</xdr:colOff>
          <xdr:row>74</xdr:row>
          <xdr:rowOff>114300</xdr:rowOff>
        </xdr:to>
        <xdr:sp macro="" textlink="">
          <xdr:nvSpPr>
            <xdr:cNvPr id="2282" name="TextBox6" hidden="1">
              <a:extLst>
                <a:ext uri="{63B3BB69-23CF-44E3-9099-C40C66FF867C}">
                  <a14:compatExt spid="_x0000_s2210"/>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80</xdr:row>
          <xdr:rowOff>12700</xdr:rowOff>
        </xdr:from>
        <xdr:to>
          <xdr:col>10</xdr:col>
          <xdr:colOff>641350</xdr:colOff>
          <xdr:row>87</xdr:row>
          <xdr:rowOff>171450</xdr:rowOff>
        </xdr:to>
        <xdr:sp macro="" textlink="">
          <xdr:nvSpPr>
            <xdr:cNvPr id="2283" name="TextBox7" hidden="1">
              <a:extLst>
                <a:ext uri="{63B3BB69-23CF-44E3-9099-C40C66FF867C}">
                  <a14:compatExt spid="_x0000_s2211"/>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92</xdr:row>
          <xdr:rowOff>184150</xdr:rowOff>
        </xdr:from>
        <xdr:to>
          <xdr:col>10</xdr:col>
          <xdr:colOff>628650</xdr:colOff>
          <xdr:row>100</xdr:row>
          <xdr:rowOff>152400</xdr:rowOff>
        </xdr:to>
        <xdr:sp macro="" textlink="">
          <xdr:nvSpPr>
            <xdr:cNvPr id="2284" name="TextBox8" hidden="1">
              <a:extLst>
                <a:ext uri="{63B3BB69-23CF-44E3-9099-C40C66FF867C}">
                  <a14:compatExt spid="_x0000_s2212"/>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106</xdr:row>
          <xdr:rowOff>12700</xdr:rowOff>
        </xdr:from>
        <xdr:to>
          <xdr:col>10</xdr:col>
          <xdr:colOff>622300</xdr:colOff>
          <xdr:row>113</xdr:row>
          <xdr:rowOff>171450</xdr:rowOff>
        </xdr:to>
        <xdr:sp macro="" textlink="">
          <xdr:nvSpPr>
            <xdr:cNvPr id="2291" name="TextBox9" hidden="1">
              <a:extLst>
                <a:ext uri="{63B3BB69-23CF-44E3-9099-C40C66FF867C}">
                  <a14:compatExt spid="_x0000_s2213"/>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118</xdr:row>
          <xdr:rowOff>146050</xdr:rowOff>
        </xdr:from>
        <xdr:to>
          <xdr:col>10</xdr:col>
          <xdr:colOff>660400</xdr:colOff>
          <xdr:row>126</xdr:row>
          <xdr:rowOff>114300</xdr:rowOff>
        </xdr:to>
        <xdr:sp macro="" textlink="">
          <xdr:nvSpPr>
            <xdr:cNvPr id="2214" name="TextBox10"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133</xdr:row>
          <xdr:rowOff>31750</xdr:rowOff>
        </xdr:from>
        <xdr:to>
          <xdr:col>10</xdr:col>
          <xdr:colOff>647700</xdr:colOff>
          <xdr:row>140</xdr:row>
          <xdr:rowOff>31750</xdr:rowOff>
        </xdr:to>
        <xdr:sp macro="" textlink="">
          <xdr:nvSpPr>
            <xdr:cNvPr id="2215" name="TextBox11"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146</xdr:row>
          <xdr:rowOff>0</xdr:rowOff>
        </xdr:from>
        <xdr:to>
          <xdr:col>10</xdr:col>
          <xdr:colOff>660400</xdr:colOff>
          <xdr:row>152</xdr:row>
          <xdr:rowOff>146050</xdr:rowOff>
        </xdr:to>
        <xdr:sp macro="" textlink="">
          <xdr:nvSpPr>
            <xdr:cNvPr id="2216" name="TextBox12"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158</xdr:row>
          <xdr:rowOff>88900</xdr:rowOff>
        </xdr:from>
        <xdr:to>
          <xdr:col>10</xdr:col>
          <xdr:colOff>603250</xdr:colOff>
          <xdr:row>172</xdr:row>
          <xdr:rowOff>0</xdr:rowOff>
        </xdr:to>
        <xdr:sp macro="" textlink="">
          <xdr:nvSpPr>
            <xdr:cNvPr id="2292" name="TextBox13" hidden="1">
              <a:extLst>
                <a:ext uri="{63B3BB69-23CF-44E3-9099-C40C66FF867C}">
                  <a14:compatExt spid="_x0000_s2217"/>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181</xdr:row>
          <xdr:rowOff>165100</xdr:rowOff>
        </xdr:from>
        <xdr:to>
          <xdr:col>10</xdr:col>
          <xdr:colOff>647700</xdr:colOff>
          <xdr:row>189</xdr:row>
          <xdr:rowOff>171450</xdr:rowOff>
        </xdr:to>
        <xdr:sp macro="" textlink="">
          <xdr:nvSpPr>
            <xdr:cNvPr id="2293" name="TextBox14" hidden="1">
              <a:extLst>
                <a:ext uri="{63B3BB69-23CF-44E3-9099-C40C66FF867C}">
                  <a14:compatExt spid="_x0000_s2218"/>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196</xdr:row>
          <xdr:rowOff>152400</xdr:rowOff>
        </xdr:from>
        <xdr:to>
          <xdr:col>10</xdr:col>
          <xdr:colOff>679450</xdr:colOff>
          <xdr:row>203</xdr:row>
          <xdr:rowOff>50800</xdr:rowOff>
        </xdr:to>
        <xdr:sp macro="" textlink="">
          <xdr:nvSpPr>
            <xdr:cNvPr id="2290" name="TextBox15" hidden="1">
              <a:extLst>
                <a:ext uri="{63B3BB69-23CF-44E3-9099-C40C66FF867C}">
                  <a14:compatExt spid="_x0000_s2219"/>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208</xdr:row>
          <xdr:rowOff>12700</xdr:rowOff>
        </xdr:from>
        <xdr:to>
          <xdr:col>10</xdr:col>
          <xdr:colOff>704850</xdr:colOff>
          <xdr:row>214</xdr:row>
          <xdr:rowOff>50800</xdr:rowOff>
        </xdr:to>
        <xdr:sp macro="" textlink="">
          <xdr:nvSpPr>
            <xdr:cNvPr id="2281" name="TextBox16" hidden="1">
              <a:extLst>
                <a:ext uri="{63B3BB69-23CF-44E3-9099-C40C66FF867C}">
                  <a14:compatExt spid="_x0000_s2220"/>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222</xdr:row>
          <xdr:rowOff>38100</xdr:rowOff>
        </xdr:from>
        <xdr:to>
          <xdr:col>10</xdr:col>
          <xdr:colOff>660400</xdr:colOff>
          <xdr:row>234</xdr:row>
          <xdr:rowOff>19050</xdr:rowOff>
        </xdr:to>
        <xdr:sp macro="" textlink="">
          <xdr:nvSpPr>
            <xdr:cNvPr id="2299" name="TextBox17" hidden="1">
              <a:extLst>
                <a:ext uri="{63B3BB69-23CF-44E3-9099-C40C66FF867C}">
                  <a14:compatExt spid="_x0000_s2221"/>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241</xdr:row>
          <xdr:rowOff>107950</xdr:rowOff>
        </xdr:from>
        <xdr:to>
          <xdr:col>10</xdr:col>
          <xdr:colOff>647700</xdr:colOff>
          <xdr:row>247</xdr:row>
          <xdr:rowOff>88900</xdr:rowOff>
        </xdr:to>
        <xdr:sp macro="" textlink="">
          <xdr:nvSpPr>
            <xdr:cNvPr id="2301" name="TextBox18" hidden="1">
              <a:extLst>
                <a:ext uri="{63B3BB69-23CF-44E3-9099-C40C66FF867C}">
                  <a14:compatExt spid="_x0000_s2222"/>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254</xdr:row>
          <xdr:rowOff>152400</xdr:rowOff>
        </xdr:from>
        <xdr:to>
          <xdr:col>10</xdr:col>
          <xdr:colOff>660400</xdr:colOff>
          <xdr:row>262</xdr:row>
          <xdr:rowOff>152400</xdr:rowOff>
        </xdr:to>
        <xdr:sp macro="" textlink="">
          <xdr:nvSpPr>
            <xdr:cNvPr id="2302" name="TextBox19" hidden="1">
              <a:extLst>
                <a:ext uri="{63B3BB69-23CF-44E3-9099-C40C66FF867C}">
                  <a14:compatExt spid="_x0000_s2223"/>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273</xdr:row>
          <xdr:rowOff>0</xdr:rowOff>
        </xdr:from>
        <xdr:to>
          <xdr:col>10</xdr:col>
          <xdr:colOff>590550</xdr:colOff>
          <xdr:row>280</xdr:row>
          <xdr:rowOff>146050</xdr:rowOff>
        </xdr:to>
        <xdr:sp macro="" textlink="">
          <xdr:nvSpPr>
            <xdr:cNvPr id="2303" name="TextBox20" hidden="1">
              <a:extLst>
                <a:ext uri="{63B3BB69-23CF-44E3-9099-C40C66FF867C}">
                  <a14:compatExt spid="_x0000_s2224"/>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287</xdr:row>
          <xdr:rowOff>19050</xdr:rowOff>
        </xdr:from>
        <xdr:to>
          <xdr:col>10</xdr:col>
          <xdr:colOff>590550</xdr:colOff>
          <xdr:row>294</xdr:row>
          <xdr:rowOff>50800</xdr:rowOff>
        </xdr:to>
        <xdr:sp macro="" textlink="">
          <xdr:nvSpPr>
            <xdr:cNvPr id="49" name="TextBox21" hidden="1">
              <a:extLst>
                <a:ext uri="{63B3BB69-23CF-44E3-9099-C40C66FF867C}">
                  <a14:compatExt spid="_x0000_s2225"/>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300</xdr:row>
          <xdr:rowOff>57150</xdr:rowOff>
        </xdr:from>
        <xdr:to>
          <xdr:col>10</xdr:col>
          <xdr:colOff>609600</xdr:colOff>
          <xdr:row>307</xdr:row>
          <xdr:rowOff>50800</xdr:rowOff>
        </xdr:to>
        <xdr:sp macro="" textlink="">
          <xdr:nvSpPr>
            <xdr:cNvPr id="46" name="TextBox22" hidden="1">
              <a:extLst>
                <a:ext uri="{63B3BB69-23CF-44E3-9099-C40C66FF867C}">
                  <a14:compatExt spid="_x0000_s2226"/>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311</xdr:row>
          <xdr:rowOff>146050</xdr:rowOff>
        </xdr:from>
        <xdr:to>
          <xdr:col>10</xdr:col>
          <xdr:colOff>603250</xdr:colOff>
          <xdr:row>320</xdr:row>
          <xdr:rowOff>12700</xdr:rowOff>
        </xdr:to>
        <xdr:sp macro="" textlink="">
          <xdr:nvSpPr>
            <xdr:cNvPr id="43" name="TextBox23" hidden="1">
              <a:extLst>
                <a:ext uri="{63B3BB69-23CF-44E3-9099-C40C66FF867C}">
                  <a14:compatExt spid="_x0000_s2227"/>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324</xdr:row>
          <xdr:rowOff>171450</xdr:rowOff>
        </xdr:from>
        <xdr:to>
          <xdr:col>10</xdr:col>
          <xdr:colOff>622300</xdr:colOff>
          <xdr:row>332</xdr:row>
          <xdr:rowOff>184150</xdr:rowOff>
        </xdr:to>
        <xdr:sp macro="" textlink="">
          <xdr:nvSpPr>
            <xdr:cNvPr id="40" name="TextBox24" hidden="1">
              <a:extLst>
                <a:ext uri="{63B3BB69-23CF-44E3-9099-C40C66FF867C}">
                  <a14:compatExt spid="_x0000_s2228"/>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337</xdr:row>
          <xdr:rowOff>184150</xdr:rowOff>
        </xdr:from>
        <xdr:to>
          <xdr:col>10</xdr:col>
          <xdr:colOff>628650</xdr:colOff>
          <xdr:row>346</xdr:row>
          <xdr:rowOff>0</xdr:rowOff>
        </xdr:to>
        <xdr:sp macro="" textlink="">
          <xdr:nvSpPr>
            <xdr:cNvPr id="36" name="TextBox25" hidden="1">
              <a:extLst>
                <a:ext uri="{63B3BB69-23CF-44E3-9099-C40C66FF867C}">
                  <a14:compatExt spid="_x0000_s2229"/>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350</xdr:row>
          <xdr:rowOff>152400</xdr:rowOff>
        </xdr:from>
        <xdr:to>
          <xdr:col>10</xdr:col>
          <xdr:colOff>603250</xdr:colOff>
          <xdr:row>358</xdr:row>
          <xdr:rowOff>165100</xdr:rowOff>
        </xdr:to>
        <xdr:sp macro="" textlink="">
          <xdr:nvSpPr>
            <xdr:cNvPr id="34" name="TextBox26" hidden="1">
              <a:extLst>
                <a:ext uri="{63B3BB69-23CF-44E3-9099-C40C66FF867C}">
                  <a14:compatExt spid="_x0000_s2230"/>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364</xdr:row>
          <xdr:rowOff>50800</xdr:rowOff>
        </xdr:from>
        <xdr:to>
          <xdr:col>10</xdr:col>
          <xdr:colOff>584200</xdr:colOff>
          <xdr:row>377</xdr:row>
          <xdr:rowOff>133350</xdr:rowOff>
        </xdr:to>
        <xdr:sp macro="" textlink="">
          <xdr:nvSpPr>
            <xdr:cNvPr id="31" name="TextBox27" hidden="1">
              <a:extLst>
                <a:ext uri="{63B3BB69-23CF-44E3-9099-C40C66FF867C}">
                  <a14:compatExt spid="_x0000_s2231"/>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388</xdr:row>
          <xdr:rowOff>146050</xdr:rowOff>
        </xdr:from>
        <xdr:to>
          <xdr:col>10</xdr:col>
          <xdr:colOff>622300</xdr:colOff>
          <xdr:row>397</xdr:row>
          <xdr:rowOff>69850</xdr:rowOff>
        </xdr:to>
        <xdr:sp macro="" textlink="">
          <xdr:nvSpPr>
            <xdr:cNvPr id="28" name="TextBox28" hidden="1">
              <a:extLst>
                <a:ext uri="{63B3BB69-23CF-44E3-9099-C40C66FF867C}">
                  <a14:compatExt spid="_x0000_s2232"/>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402</xdr:row>
          <xdr:rowOff>50800</xdr:rowOff>
        </xdr:from>
        <xdr:to>
          <xdr:col>10</xdr:col>
          <xdr:colOff>628650</xdr:colOff>
          <xdr:row>414</xdr:row>
          <xdr:rowOff>38100</xdr:rowOff>
        </xdr:to>
        <xdr:sp macro="" textlink="">
          <xdr:nvSpPr>
            <xdr:cNvPr id="25" name="TextBox29" hidden="1">
              <a:extLst>
                <a:ext uri="{63B3BB69-23CF-44E3-9099-C40C66FF867C}">
                  <a14:compatExt spid="_x0000_s2233"/>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417</xdr:row>
          <xdr:rowOff>184150</xdr:rowOff>
        </xdr:from>
        <xdr:to>
          <xdr:col>10</xdr:col>
          <xdr:colOff>641350</xdr:colOff>
          <xdr:row>425</xdr:row>
          <xdr:rowOff>50800</xdr:rowOff>
        </xdr:to>
        <xdr:sp macro="" textlink="">
          <xdr:nvSpPr>
            <xdr:cNvPr id="22" name="TextBox30" hidden="1">
              <a:extLst>
                <a:ext uri="{63B3BB69-23CF-44E3-9099-C40C66FF867C}">
                  <a14:compatExt spid="_x0000_s2234"/>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429</xdr:row>
          <xdr:rowOff>69850</xdr:rowOff>
        </xdr:from>
        <xdr:to>
          <xdr:col>10</xdr:col>
          <xdr:colOff>622300</xdr:colOff>
          <xdr:row>436</xdr:row>
          <xdr:rowOff>50800</xdr:rowOff>
        </xdr:to>
        <xdr:sp macro="" textlink="">
          <xdr:nvSpPr>
            <xdr:cNvPr id="21" name="TextBox31" hidden="1">
              <a:extLst>
                <a:ext uri="{63B3BB69-23CF-44E3-9099-C40C66FF867C}">
                  <a14:compatExt spid="_x0000_s2235"/>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440</xdr:row>
          <xdr:rowOff>19050</xdr:rowOff>
        </xdr:from>
        <xdr:to>
          <xdr:col>10</xdr:col>
          <xdr:colOff>641350</xdr:colOff>
          <xdr:row>446</xdr:row>
          <xdr:rowOff>146050</xdr:rowOff>
        </xdr:to>
        <xdr:sp macro="" textlink="">
          <xdr:nvSpPr>
            <xdr:cNvPr id="20" name="TextBox32" hidden="1">
              <a:extLst>
                <a:ext uri="{63B3BB69-23CF-44E3-9099-C40C66FF867C}">
                  <a14:compatExt spid="_x0000_s2236"/>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477</xdr:row>
          <xdr:rowOff>50800</xdr:rowOff>
        </xdr:from>
        <xdr:to>
          <xdr:col>10</xdr:col>
          <xdr:colOff>641350</xdr:colOff>
          <xdr:row>483</xdr:row>
          <xdr:rowOff>171450</xdr:rowOff>
        </xdr:to>
        <xdr:sp macro="" textlink="">
          <xdr:nvSpPr>
            <xdr:cNvPr id="19" name="TextBox33" hidden="1">
              <a:extLst>
                <a:ext uri="{63B3BB69-23CF-44E3-9099-C40C66FF867C}">
                  <a14:compatExt spid="_x0000_s2237"/>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488</xdr:row>
          <xdr:rowOff>38100</xdr:rowOff>
        </xdr:from>
        <xdr:to>
          <xdr:col>10</xdr:col>
          <xdr:colOff>628650</xdr:colOff>
          <xdr:row>494</xdr:row>
          <xdr:rowOff>165100</xdr:rowOff>
        </xdr:to>
        <xdr:sp macro="" textlink="">
          <xdr:nvSpPr>
            <xdr:cNvPr id="7" name="TextBox34" hidden="1">
              <a:extLst>
                <a:ext uri="{63B3BB69-23CF-44E3-9099-C40C66FF867C}">
                  <a14:compatExt spid="_x0000_s2238"/>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lumMod val="65000"/>
          </a:schemeClr>
        </a:solidFill>
        <a:ln w="9525" cmpd="sng">
          <a:noFill/>
        </a:ln>
      </a:spPr>
      <a:bodyPr vertOverflow="clip" horzOverflow="clip" wrap="square" rtlCol="0" anchor="t"/>
      <a:lstStyle>
        <a:defPPr marL="0" marR="0" indent="0" algn="l" defTabSz="914400" eaLnBrk="1" fontAlgn="auto" latinLnBrk="0" hangingPunct="1">
          <a:lnSpc>
            <a:spcPct val="100000"/>
          </a:lnSpc>
          <a:spcBef>
            <a:spcPts val="0"/>
          </a:spcBef>
          <a:spcAft>
            <a:spcPts val="0"/>
          </a:spcAft>
          <a:buClrTx/>
          <a:buSzTx/>
          <a:buFontTx/>
          <a:buNone/>
          <a:tabLst/>
          <a:defRPr sz="1100" b="1"/>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48.xml"/><Relationship Id="rId21" Type="http://schemas.openxmlformats.org/officeDocument/2006/relationships/image" Target="../media/image10.emf"/><Relationship Id="rId42" Type="http://schemas.openxmlformats.org/officeDocument/2006/relationships/control" Target="../activeX/activeX20.xml"/><Relationship Id="rId63" Type="http://schemas.openxmlformats.org/officeDocument/2006/relationships/image" Target="../media/image31.emf"/><Relationship Id="rId84" Type="http://schemas.openxmlformats.org/officeDocument/2006/relationships/ctrlProp" Target="../ctrlProps/ctrlProp15.xml"/><Relationship Id="rId138" Type="http://schemas.openxmlformats.org/officeDocument/2006/relationships/ctrlProp" Target="../ctrlProps/ctrlProp69.xml"/><Relationship Id="rId159" Type="http://schemas.openxmlformats.org/officeDocument/2006/relationships/ctrlProp" Target="../ctrlProps/ctrlProp90.xml"/><Relationship Id="rId170" Type="http://schemas.openxmlformats.org/officeDocument/2006/relationships/ctrlProp" Target="../ctrlProps/ctrlProp101.xml"/><Relationship Id="rId107" Type="http://schemas.openxmlformats.org/officeDocument/2006/relationships/ctrlProp" Target="../ctrlProps/ctrlProp38.xml"/><Relationship Id="rId11" Type="http://schemas.openxmlformats.org/officeDocument/2006/relationships/image" Target="../media/image5.emf"/><Relationship Id="rId32" Type="http://schemas.openxmlformats.org/officeDocument/2006/relationships/control" Target="../activeX/activeX15.xml"/><Relationship Id="rId53" Type="http://schemas.openxmlformats.org/officeDocument/2006/relationships/image" Target="../media/image26.emf"/><Relationship Id="rId74" Type="http://schemas.openxmlformats.org/officeDocument/2006/relationships/ctrlProp" Target="../ctrlProps/ctrlProp5.xml"/><Relationship Id="rId128" Type="http://schemas.openxmlformats.org/officeDocument/2006/relationships/ctrlProp" Target="../ctrlProps/ctrlProp59.xml"/><Relationship Id="rId149" Type="http://schemas.openxmlformats.org/officeDocument/2006/relationships/ctrlProp" Target="../ctrlProps/ctrlProp80.xml"/><Relationship Id="rId5" Type="http://schemas.openxmlformats.org/officeDocument/2006/relationships/image" Target="../media/image2.emf"/><Relationship Id="rId95" Type="http://schemas.openxmlformats.org/officeDocument/2006/relationships/ctrlProp" Target="../ctrlProps/ctrlProp26.xml"/><Relationship Id="rId160" Type="http://schemas.openxmlformats.org/officeDocument/2006/relationships/ctrlProp" Target="../ctrlProps/ctrlProp91.xml"/><Relationship Id="rId181" Type="http://schemas.openxmlformats.org/officeDocument/2006/relationships/ctrlProp" Target="../ctrlProps/ctrlProp112.xml"/><Relationship Id="rId22" Type="http://schemas.openxmlformats.org/officeDocument/2006/relationships/control" Target="../activeX/activeX10.xml"/><Relationship Id="rId43" Type="http://schemas.openxmlformats.org/officeDocument/2006/relationships/image" Target="../media/image21.emf"/><Relationship Id="rId64" Type="http://schemas.openxmlformats.org/officeDocument/2006/relationships/control" Target="../activeX/activeX31.xml"/><Relationship Id="rId118" Type="http://schemas.openxmlformats.org/officeDocument/2006/relationships/ctrlProp" Target="../ctrlProps/ctrlProp49.xml"/><Relationship Id="rId139" Type="http://schemas.openxmlformats.org/officeDocument/2006/relationships/ctrlProp" Target="../ctrlProps/ctrlProp70.xml"/><Relationship Id="rId85" Type="http://schemas.openxmlformats.org/officeDocument/2006/relationships/ctrlProp" Target="../ctrlProps/ctrlProp16.xml"/><Relationship Id="rId150" Type="http://schemas.openxmlformats.org/officeDocument/2006/relationships/ctrlProp" Target="../ctrlProps/ctrlProp81.xml"/><Relationship Id="rId171" Type="http://schemas.openxmlformats.org/officeDocument/2006/relationships/ctrlProp" Target="../ctrlProps/ctrlProp102.xml"/><Relationship Id="rId12" Type="http://schemas.openxmlformats.org/officeDocument/2006/relationships/control" Target="../activeX/activeX5.xml"/><Relationship Id="rId33" Type="http://schemas.openxmlformats.org/officeDocument/2006/relationships/image" Target="../media/image16.emf"/><Relationship Id="rId108" Type="http://schemas.openxmlformats.org/officeDocument/2006/relationships/ctrlProp" Target="../ctrlProps/ctrlProp39.xml"/><Relationship Id="rId129" Type="http://schemas.openxmlformats.org/officeDocument/2006/relationships/ctrlProp" Target="../ctrlProps/ctrlProp60.xml"/><Relationship Id="rId54" Type="http://schemas.openxmlformats.org/officeDocument/2006/relationships/control" Target="../activeX/activeX26.xml"/><Relationship Id="rId75" Type="http://schemas.openxmlformats.org/officeDocument/2006/relationships/ctrlProp" Target="../ctrlProps/ctrlProp6.xml"/><Relationship Id="rId96" Type="http://schemas.openxmlformats.org/officeDocument/2006/relationships/ctrlProp" Target="../ctrlProps/ctrlProp27.xml"/><Relationship Id="rId140" Type="http://schemas.openxmlformats.org/officeDocument/2006/relationships/ctrlProp" Target="../ctrlProps/ctrlProp71.xml"/><Relationship Id="rId161" Type="http://schemas.openxmlformats.org/officeDocument/2006/relationships/ctrlProp" Target="../ctrlProps/ctrlProp92.xml"/><Relationship Id="rId182" Type="http://schemas.openxmlformats.org/officeDocument/2006/relationships/ctrlProp" Target="../ctrlProps/ctrlProp113.xml"/><Relationship Id="rId6" Type="http://schemas.openxmlformats.org/officeDocument/2006/relationships/control" Target="../activeX/activeX2.xml"/><Relationship Id="rId23" Type="http://schemas.openxmlformats.org/officeDocument/2006/relationships/image" Target="../media/image11.emf"/><Relationship Id="rId119" Type="http://schemas.openxmlformats.org/officeDocument/2006/relationships/ctrlProp" Target="../ctrlProps/ctrlProp50.xml"/><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2.emf"/><Relationship Id="rId81" Type="http://schemas.openxmlformats.org/officeDocument/2006/relationships/ctrlProp" Target="../ctrlProps/ctrlProp12.xml"/><Relationship Id="rId86" Type="http://schemas.openxmlformats.org/officeDocument/2006/relationships/ctrlProp" Target="../ctrlProps/ctrlProp17.xml"/><Relationship Id="rId130" Type="http://schemas.openxmlformats.org/officeDocument/2006/relationships/ctrlProp" Target="../ctrlProps/ctrlProp61.xml"/><Relationship Id="rId135" Type="http://schemas.openxmlformats.org/officeDocument/2006/relationships/ctrlProp" Target="../ctrlProps/ctrlProp66.xml"/><Relationship Id="rId151" Type="http://schemas.openxmlformats.org/officeDocument/2006/relationships/ctrlProp" Target="../ctrlProps/ctrlProp82.xml"/><Relationship Id="rId156" Type="http://schemas.openxmlformats.org/officeDocument/2006/relationships/ctrlProp" Target="../ctrlProps/ctrlProp87.xml"/><Relationship Id="rId177" Type="http://schemas.openxmlformats.org/officeDocument/2006/relationships/ctrlProp" Target="../ctrlProps/ctrlProp108.xml"/><Relationship Id="rId172" Type="http://schemas.openxmlformats.org/officeDocument/2006/relationships/ctrlProp" Target="../ctrlProps/ctrlProp103.xml"/><Relationship Id="rId13" Type="http://schemas.openxmlformats.org/officeDocument/2006/relationships/image" Target="../media/image6.emf"/><Relationship Id="rId18" Type="http://schemas.openxmlformats.org/officeDocument/2006/relationships/control" Target="../activeX/activeX8.xml"/><Relationship Id="rId39" Type="http://schemas.openxmlformats.org/officeDocument/2006/relationships/image" Target="../media/image19.emf"/><Relationship Id="rId109" Type="http://schemas.openxmlformats.org/officeDocument/2006/relationships/ctrlProp" Target="../ctrlProps/ctrlProp40.xml"/><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7.emf"/><Relationship Id="rId76" Type="http://schemas.openxmlformats.org/officeDocument/2006/relationships/ctrlProp" Target="../ctrlProps/ctrlProp7.xml"/><Relationship Id="rId97" Type="http://schemas.openxmlformats.org/officeDocument/2006/relationships/ctrlProp" Target="../ctrlProps/ctrlProp28.xml"/><Relationship Id="rId104" Type="http://schemas.openxmlformats.org/officeDocument/2006/relationships/ctrlProp" Target="../ctrlProps/ctrlProp35.xml"/><Relationship Id="rId120" Type="http://schemas.openxmlformats.org/officeDocument/2006/relationships/ctrlProp" Target="../ctrlProps/ctrlProp51.xml"/><Relationship Id="rId125" Type="http://schemas.openxmlformats.org/officeDocument/2006/relationships/ctrlProp" Target="../ctrlProps/ctrlProp56.xml"/><Relationship Id="rId141" Type="http://schemas.openxmlformats.org/officeDocument/2006/relationships/ctrlProp" Target="../ctrlProps/ctrlProp72.xml"/><Relationship Id="rId146" Type="http://schemas.openxmlformats.org/officeDocument/2006/relationships/ctrlProp" Target="../ctrlProps/ctrlProp77.xml"/><Relationship Id="rId167" Type="http://schemas.openxmlformats.org/officeDocument/2006/relationships/ctrlProp" Target="../ctrlProps/ctrlProp98.xml"/><Relationship Id="rId7" Type="http://schemas.openxmlformats.org/officeDocument/2006/relationships/image" Target="../media/image3.emf"/><Relationship Id="rId71" Type="http://schemas.openxmlformats.org/officeDocument/2006/relationships/ctrlProp" Target="../ctrlProps/ctrlProp2.xml"/><Relationship Id="rId92" Type="http://schemas.openxmlformats.org/officeDocument/2006/relationships/ctrlProp" Target="../ctrlProps/ctrlProp23.xml"/><Relationship Id="rId162" Type="http://schemas.openxmlformats.org/officeDocument/2006/relationships/ctrlProp" Target="../ctrlProps/ctrlProp93.xml"/><Relationship Id="rId183" Type="http://schemas.openxmlformats.org/officeDocument/2006/relationships/ctrlProp" Target="../ctrlProps/ctrlProp114.xml"/><Relationship Id="rId2" Type="http://schemas.openxmlformats.org/officeDocument/2006/relationships/drawing" Target="../drawings/drawing2.xml"/><Relationship Id="rId29" Type="http://schemas.openxmlformats.org/officeDocument/2006/relationships/image" Target="../media/image14.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2.emf"/><Relationship Id="rId66" Type="http://schemas.openxmlformats.org/officeDocument/2006/relationships/control" Target="../activeX/activeX32.xml"/><Relationship Id="rId87" Type="http://schemas.openxmlformats.org/officeDocument/2006/relationships/ctrlProp" Target="../ctrlProps/ctrlProp18.xml"/><Relationship Id="rId110" Type="http://schemas.openxmlformats.org/officeDocument/2006/relationships/ctrlProp" Target="../ctrlProps/ctrlProp41.xml"/><Relationship Id="rId115" Type="http://schemas.openxmlformats.org/officeDocument/2006/relationships/ctrlProp" Target="../ctrlProps/ctrlProp46.xml"/><Relationship Id="rId131" Type="http://schemas.openxmlformats.org/officeDocument/2006/relationships/ctrlProp" Target="../ctrlProps/ctrlProp62.xml"/><Relationship Id="rId136" Type="http://schemas.openxmlformats.org/officeDocument/2006/relationships/ctrlProp" Target="../ctrlProps/ctrlProp67.xml"/><Relationship Id="rId157" Type="http://schemas.openxmlformats.org/officeDocument/2006/relationships/ctrlProp" Target="../ctrlProps/ctrlProp88.xml"/><Relationship Id="rId178" Type="http://schemas.openxmlformats.org/officeDocument/2006/relationships/ctrlProp" Target="../ctrlProps/ctrlProp109.xml"/><Relationship Id="rId61" Type="http://schemas.openxmlformats.org/officeDocument/2006/relationships/image" Target="../media/image30.emf"/><Relationship Id="rId82" Type="http://schemas.openxmlformats.org/officeDocument/2006/relationships/ctrlProp" Target="../ctrlProps/ctrlProp13.xml"/><Relationship Id="rId152" Type="http://schemas.openxmlformats.org/officeDocument/2006/relationships/ctrlProp" Target="../ctrlProps/ctrlProp83.xml"/><Relationship Id="rId173" Type="http://schemas.openxmlformats.org/officeDocument/2006/relationships/ctrlProp" Target="../ctrlProps/ctrlProp104.xml"/><Relationship Id="rId19" Type="http://schemas.openxmlformats.org/officeDocument/2006/relationships/image" Target="../media/image9.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7.emf"/><Relationship Id="rId56" Type="http://schemas.openxmlformats.org/officeDocument/2006/relationships/control" Target="../activeX/activeX27.xml"/><Relationship Id="rId77" Type="http://schemas.openxmlformats.org/officeDocument/2006/relationships/ctrlProp" Target="../ctrlProps/ctrlProp8.xml"/><Relationship Id="rId100" Type="http://schemas.openxmlformats.org/officeDocument/2006/relationships/ctrlProp" Target="../ctrlProps/ctrlProp31.xml"/><Relationship Id="rId105" Type="http://schemas.openxmlformats.org/officeDocument/2006/relationships/ctrlProp" Target="../ctrlProps/ctrlProp36.xml"/><Relationship Id="rId126" Type="http://schemas.openxmlformats.org/officeDocument/2006/relationships/ctrlProp" Target="../ctrlProps/ctrlProp57.xml"/><Relationship Id="rId147" Type="http://schemas.openxmlformats.org/officeDocument/2006/relationships/ctrlProp" Target="../ctrlProps/ctrlProp78.xml"/><Relationship Id="rId168" Type="http://schemas.openxmlformats.org/officeDocument/2006/relationships/ctrlProp" Target="../ctrlProps/ctrlProp99.xml"/><Relationship Id="rId8" Type="http://schemas.openxmlformats.org/officeDocument/2006/relationships/control" Target="../activeX/activeX3.xml"/><Relationship Id="rId51" Type="http://schemas.openxmlformats.org/officeDocument/2006/relationships/image" Target="../media/image25.emf"/><Relationship Id="rId72" Type="http://schemas.openxmlformats.org/officeDocument/2006/relationships/ctrlProp" Target="../ctrlProps/ctrlProp3.xml"/><Relationship Id="rId93" Type="http://schemas.openxmlformats.org/officeDocument/2006/relationships/ctrlProp" Target="../ctrlProps/ctrlProp24.xml"/><Relationship Id="rId98" Type="http://schemas.openxmlformats.org/officeDocument/2006/relationships/ctrlProp" Target="../ctrlProps/ctrlProp29.xml"/><Relationship Id="rId121" Type="http://schemas.openxmlformats.org/officeDocument/2006/relationships/ctrlProp" Target="../ctrlProps/ctrlProp52.xml"/><Relationship Id="rId142" Type="http://schemas.openxmlformats.org/officeDocument/2006/relationships/ctrlProp" Target="../ctrlProps/ctrlProp73.xml"/><Relationship Id="rId163" Type="http://schemas.openxmlformats.org/officeDocument/2006/relationships/ctrlProp" Target="../ctrlProps/ctrlProp94.xml"/><Relationship Id="rId184" Type="http://schemas.openxmlformats.org/officeDocument/2006/relationships/ctrlProp" Target="../ctrlProps/ctrlProp115.xml"/><Relationship Id="rId3" Type="http://schemas.openxmlformats.org/officeDocument/2006/relationships/vmlDrawing" Target="../drawings/vmlDrawing1.vml"/><Relationship Id="rId25" Type="http://schemas.openxmlformats.org/officeDocument/2006/relationships/image" Target="../media/image12.emf"/><Relationship Id="rId46" Type="http://schemas.openxmlformats.org/officeDocument/2006/relationships/control" Target="../activeX/activeX22.xml"/><Relationship Id="rId67" Type="http://schemas.openxmlformats.org/officeDocument/2006/relationships/image" Target="../media/image33.emf"/><Relationship Id="rId116" Type="http://schemas.openxmlformats.org/officeDocument/2006/relationships/ctrlProp" Target="../ctrlProps/ctrlProp47.xml"/><Relationship Id="rId137" Type="http://schemas.openxmlformats.org/officeDocument/2006/relationships/ctrlProp" Target="../ctrlProps/ctrlProp68.xml"/><Relationship Id="rId158" Type="http://schemas.openxmlformats.org/officeDocument/2006/relationships/ctrlProp" Target="../ctrlProps/ctrlProp89.xml"/><Relationship Id="rId20" Type="http://schemas.openxmlformats.org/officeDocument/2006/relationships/control" Target="../activeX/activeX9.xml"/><Relationship Id="rId41" Type="http://schemas.openxmlformats.org/officeDocument/2006/relationships/image" Target="../media/image20.emf"/><Relationship Id="rId62" Type="http://schemas.openxmlformats.org/officeDocument/2006/relationships/control" Target="../activeX/activeX30.xml"/><Relationship Id="rId83" Type="http://schemas.openxmlformats.org/officeDocument/2006/relationships/ctrlProp" Target="../ctrlProps/ctrlProp14.xml"/><Relationship Id="rId88" Type="http://schemas.openxmlformats.org/officeDocument/2006/relationships/ctrlProp" Target="../ctrlProps/ctrlProp19.xml"/><Relationship Id="rId111" Type="http://schemas.openxmlformats.org/officeDocument/2006/relationships/ctrlProp" Target="../ctrlProps/ctrlProp42.xml"/><Relationship Id="rId132" Type="http://schemas.openxmlformats.org/officeDocument/2006/relationships/ctrlProp" Target="../ctrlProps/ctrlProp63.xml"/><Relationship Id="rId153" Type="http://schemas.openxmlformats.org/officeDocument/2006/relationships/ctrlProp" Target="../ctrlProps/ctrlProp84.xml"/><Relationship Id="rId174" Type="http://schemas.openxmlformats.org/officeDocument/2006/relationships/ctrlProp" Target="../ctrlProps/ctrlProp105.xml"/><Relationship Id="rId179" Type="http://schemas.openxmlformats.org/officeDocument/2006/relationships/ctrlProp" Target="../ctrlProps/ctrlProp110.xml"/><Relationship Id="rId15" Type="http://schemas.openxmlformats.org/officeDocument/2006/relationships/image" Target="../media/image7.emf"/><Relationship Id="rId36" Type="http://schemas.openxmlformats.org/officeDocument/2006/relationships/control" Target="../activeX/activeX17.xml"/><Relationship Id="rId57" Type="http://schemas.openxmlformats.org/officeDocument/2006/relationships/image" Target="../media/image28.emf"/><Relationship Id="rId106" Type="http://schemas.openxmlformats.org/officeDocument/2006/relationships/ctrlProp" Target="../ctrlProps/ctrlProp37.xml"/><Relationship Id="rId127" Type="http://schemas.openxmlformats.org/officeDocument/2006/relationships/ctrlProp" Target="../ctrlProps/ctrlProp58.xml"/><Relationship Id="rId10" Type="http://schemas.openxmlformats.org/officeDocument/2006/relationships/control" Target="../activeX/activeX4.xml"/><Relationship Id="rId31" Type="http://schemas.openxmlformats.org/officeDocument/2006/relationships/image" Target="../media/image15.emf"/><Relationship Id="rId52" Type="http://schemas.openxmlformats.org/officeDocument/2006/relationships/control" Target="../activeX/activeX25.xml"/><Relationship Id="rId73" Type="http://schemas.openxmlformats.org/officeDocument/2006/relationships/ctrlProp" Target="../ctrlProps/ctrlProp4.xml"/><Relationship Id="rId78" Type="http://schemas.openxmlformats.org/officeDocument/2006/relationships/ctrlProp" Target="../ctrlProps/ctrlProp9.xml"/><Relationship Id="rId94" Type="http://schemas.openxmlformats.org/officeDocument/2006/relationships/ctrlProp" Target="../ctrlProps/ctrlProp25.xml"/><Relationship Id="rId99" Type="http://schemas.openxmlformats.org/officeDocument/2006/relationships/ctrlProp" Target="../ctrlProps/ctrlProp30.xml"/><Relationship Id="rId101" Type="http://schemas.openxmlformats.org/officeDocument/2006/relationships/ctrlProp" Target="../ctrlProps/ctrlProp32.xml"/><Relationship Id="rId122" Type="http://schemas.openxmlformats.org/officeDocument/2006/relationships/ctrlProp" Target="../ctrlProps/ctrlProp53.xml"/><Relationship Id="rId143" Type="http://schemas.openxmlformats.org/officeDocument/2006/relationships/ctrlProp" Target="../ctrlProps/ctrlProp74.xml"/><Relationship Id="rId148" Type="http://schemas.openxmlformats.org/officeDocument/2006/relationships/ctrlProp" Target="../ctrlProps/ctrlProp79.xml"/><Relationship Id="rId164" Type="http://schemas.openxmlformats.org/officeDocument/2006/relationships/ctrlProp" Target="../ctrlProps/ctrlProp95.xml"/><Relationship Id="rId169" Type="http://schemas.openxmlformats.org/officeDocument/2006/relationships/ctrlProp" Target="../ctrlProps/ctrlProp100.xml"/><Relationship Id="rId4" Type="http://schemas.openxmlformats.org/officeDocument/2006/relationships/control" Target="../activeX/activeX1.xml"/><Relationship Id="rId9" Type="http://schemas.openxmlformats.org/officeDocument/2006/relationships/image" Target="../media/image4.emf"/><Relationship Id="rId180" Type="http://schemas.openxmlformats.org/officeDocument/2006/relationships/ctrlProp" Target="../ctrlProps/ctrlProp111.xml"/><Relationship Id="rId26" Type="http://schemas.openxmlformats.org/officeDocument/2006/relationships/control" Target="../activeX/activeX12.xml"/><Relationship Id="rId47" Type="http://schemas.openxmlformats.org/officeDocument/2006/relationships/image" Target="../media/image23.emf"/><Relationship Id="rId68" Type="http://schemas.openxmlformats.org/officeDocument/2006/relationships/control" Target="../activeX/activeX33.xml"/><Relationship Id="rId89" Type="http://schemas.openxmlformats.org/officeDocument/2006/relationships/ctrlProp" Target="../ctrlProps/ctrlProp20.xml"/><Relationship Id="rId112" Type="http://schemas.openxmlformats.org/officeDocument/2006/relationships/ctrlProp" Target="../ctrlProps/ctrlProp43.xml"/><Relationship Id="rId133" Type="http://schemas.openxmlformats.org/officeDocument/2006/relationships/ctrlProp" Target="../ctrlProps/ctrlProp64.xml"/><Relationship Id="rId154" Type="http://schemas.openxmlformats.org/officeDocument/2006/relationships/ctrlProp" Target="../ctrlProps/ctrlProp85.xml"/><Relationship Id="rId175" Type="http://schemas.openxmlformats.org/officeDocument/2006/relationships/ctrlProp" Target="../ctrlProps/ctrlProp106.xml"/><Relationship Id="rId16" Type="http://schemas.openxmlformats.org/officeDocument/2006/relationships/control" Target="../activeX/activeX7.xml"/><Relationship Id="rId37" Type="http://schemas.openxmlformats.org/officeDocument/2006/relationships/image" Target="../media/image18.emf"/><Relationship Id="rId58" Type="http://schemas.openxmlformats.org/officeDocument/2006/relationships/control" Target="../activeX/activeX28.xml"/><Relationship Id="rId79" Type="http://schemas.openxmlformats.org/officeDocument/2006/relationships/ctrlProp" Target="../ctrlProps/ctrlProp10.xml"/><Relationship Id="rId102" Type="http://schemas.openxmlformats.org/officeDocument/2006/relationships/ctrlProp" Target="../ctrlProps/ctrlProp33.xml"/><Relationship Id="rId123" Type="http://schemas.openxmlformats.org/officeDocument/2006/relationships/ctrlProp" Target="../ctrlProps/ctrlProp54.xml"/><Relationship Id="rId144" Type="http://schemas.openxmlformats.org/officeDocument/2006/relationships/ctrlProp" Target="../ctrlProps/ctrlProp75.xml"/><Relationship Id="rId90" Type="http://schemas.openxmlformats.org/officeDocument/2006/relationships/ctrlProp" Target="../ctrlProps/ctrlProp21.xml"/><Relationship Id="rId165" Type="http://schemas.openxmlformats.org/officeDocument/2006/relationships/ctrlProp" Target="../ctrlProps/ctrlProp96.xml"/><Relationship Id="rId27" Type="http://schemas.openxmlformats.org/officeDocument/2006/relationships/image" Target="../media/image13.emf"/><Relationship Id="rId48" Type="http://schemas.openxmlformats.org/officeDocument/2006/relationships/control" Target="../activeX/activeX23.xml"/><Relationship Id="rId69" Type="http://schemas.openxmlformats.org/officeDocument/2006/relationships/image" Target="../media/image34.emf"/><Relationship Id="rId113" Type="http://schemas.openxmlformats.org/officeDocument/2006/relationships/ctrlProp" Target="../ctrlProps/ctrlProp44.xml"/><Relationship Id="rId134" Type="http://schemas.openxmlformats.org/officeDocument/2006/relationships/ctrlProp" Target="../ctrlProps/ctrlProp65.xml"/><Relationship Id="rId80" Type="http://schemas.openxmlformats.org/officeDocument/2006/relationships/ctrlProp" Target="../ctrlProps/ctrlProp11.xml"/><Relationship Id="rId155" Type="http://schemas.openxmlformats.org/officeDocument/2006/relationships/ctrlProp" Target="../ctrlProps/ctrlProp86.xml"/><Relationship Id="rId176" Type="http://schemas.openxmlformats.org/officeDocument/2006/relationships/ctrlProp" Target="../ctrlProps/ctrlProp107.xml"/><Relationship Id="rId17" Type="http://schemas.openxmlformats.org/officeDocument/2006/relationships/image" Target="../media/image8.emf"/><Relationship Id="rId38" Type="http://schemas.openxmlformats.org/officeDocument/2006/relationships/control" Target="../activeX/activeX18.xml"/><Relationship Id="rId59" Type="http://schemas.openxmlformats.org/officeDocument/2006/relationships/image" Target="../media/image29.emf"/><Relationship Id="rId103" Type="http://schemas.openxmlformats.org/officeDocument/2006/relationships/ctrlProp" Target="../ctrlProps/ctrlProp34.xml"/><Relationship Id="rId124" Type="http://schemas.openxmlformats.org/officeDocument/2006/relationships/ctrlProp" Target="../ctrlProps/ctrlProp55.xml"/><Relationship Id="rId70" Type="http://schemas.openxmlformats.org/officeDocument/2006/relationships/ctrlProp" Target="../ctrlProps/ctrlProp1.xml"/><Relationship Id="rId91" Type="http://schemas.openxmlformats.org/officeDocument/2006/relationships/ctrlProp" Target="../ctrlProps/ctrlProp22.xml"/><Relationship Id="rId145" Type="http://schemas.openxmlformats.org/officeDocument/2006/relationships/ctrlProp" Target="../ctrlProps/ctrlProp76.xml"/><Relationship Id="rId166" Type="http://schemas.openxmlformats.org/officeDocument/2006/relationships/ctrlProp" Target="../ctrlProps/ctrlProp97.xml"/><Relationship Id="rId1" Type="http://schemas.openxmlformats.org/officeDocument/2006/relationships/printerSettings" Target="../printerSettings/printerSettings1.bin"/><Relationship Id="rId28" Type="http://schemas.openxmlformats.org/officeDocument/2006/relationships/control" Target="../activeX/activeX13.xml"/><Relationship Id="rId49" Type="http://schemas.openxmlformats.org/officeDocument/2006/relationships/image" Target="../media/image24.emf"/><Relationship Id="rId114"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CACFF-683C-4723-94E1-E5E9A372BCE7}">
  <sheetPr codeName="Feuil1"/>
  <dimension ref="A3:C15"/>
  <sheetViews>
    <sheetView tabSelected="1" workbookViewId="0">
      <selection activeCell="A8" sqref="A8"/>
    </sheetView>
  </sheetViews>
  <sheetFormatPr baseColWidth="10" defaultRowHeight="14.5" x14ac:dyDescent="0.35"/>
  <cols>
    <col min="1" max="1" width="66.1796875" customWidth="1"/>
    <col min="3" max="3" width="87.81640625" customWidth="1"/>
  </cols>
  <sheetData>
    <row r="3" spans="1:3" ht="31" x14ac:dyDescent="0.7">
      <c r="A3" s="40"/>
      <c r="B3" s="41" t="s">
        <v>80</v>
      </c>
    </row>
    <row r="6" spans="1:3" x14ac:dyDescent="0.35">
      <c r="A6" s="4" t="s">
        <v>0</v>
      </c>
      <c r="C6" s="5" t="s">
        <v>1</v>
      </c>
    </row>
    <row r="8" spans="1:3" ht="319" x14ac:dyDescent="0.35">
      <c r="A8" s="6" t="s">
        <v>81</v>
      </c>
      <c r="B8" s="1"/>
      <c r="C8" s="7" t="s">
        <v>63</v>
      </c>
    </row>
    <row r="10" spans="1:3" ht="15" thickBot="1" x14ac:dyDescent="0.4"/>
    <row r="11" spans="1:3" x14ac:dyDescent="0.35">
      <c r="A11" s="2" t="s">
        <v>2</v>
      </c>
      <c r="C11" s="36" t="s">
        <v>64</v>
      </c>
    </row>
    <row r="12" spans="1:3" ht="15" thickBot="1" x14ac:dyDescent="0.4">
      <c r="A12" s="3" t="s">
        <v>62</v>
      </c>
      <c r="C12" s="37"/>
    </row>
    <row r="13" spans="1:3" x14ac:dyDescent="0.35">
      <c r="C13" s="38" t="s">
        <v>65</v>
      </c>
    </row>
    <row r="14" spans="1:3" x14ac:dyDescent="0.35">
      <c r="C14" s="38" t="s">
        <v>66</v>
      </c>
    </row>
    <row r="15" spans="1:3" x14ac:dyDescent="0.35">
      <c r="C15" s="39" t="s">
        <v>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B3331-6116-423B-8EA3-76F096FB63F4}">
  <sheetPr codeName="Feuil2"/>
  <dimension ref="A1:M474"/>
  <sheetViews>
    <sheetView workbookViewId="0">
      <selection activeCell="M123" sqref="M123"/>
    </sheetView>
  </sheetViews>
  <sheetFormatPr baseColWidth="10" defaultRowHeight="14.5" x14ac:dyDescent="0.35"/>
  <cols>
    <col min="1" max="1" width="10.81640625" customWidth="1"/>
    <col min="2" max="2" width="11" customWidth="1"/>
  </cols>
  <sheetData>
    <row r="1" spans="1:13" ht="46" x14ac:dyDescent="1">
      <c r="A1" s="32" t="s">
        <v>68</v>
      </c>
    </row>
    <row r="3" spans="1:13" x14ac:dyDescent="0.35">
      <c r="A3" s="8"/>
    </row>
    <row r="4" spans="1:13" ht="15.65" customHeight="1" x14ac:dyDescent="0.35">
      <c r="A4" s="45" t="s">
        <v>47</v>
      </c>
      <c r="B4" s="46"/>
      <c r="C4" s="46"/>
      <c r="D4" s="47" t="s">
        <v>51</v>
      </c>
      <c r="E4" s="48"/>
      <c r="F4" s="48"/>
      <c r="G4" s="48"/>
      <c r="H4" s="48"/>
      <c r="I4" s="48"/>
      <c r="J4" s="48"/>
      <c r="K4" s="48"/>
    </row>
    <row r="5" spans="1:13" x14ac:dyDescent="0.35">
      <c r="A5" s="45" t="s">
        <v>48</v>
      </c>
      <c r="B5" s="46"/>
      <c r="C5" s="46"/>
      <c r="D5" s="47" t="s">
        <v>52</v>
      </c>
      <c r="E5" s="48"/>
      <c r="F5" s="48"/>
      <c r="G5" s="48"/>
      <c r="H5" s="48"/>
      <c r="I5" s="48"/>
      <c r="J5" s="48"/>
      <c r="K5" s="48"/>
    </row>
    <row r="6" spans="1:13" x14ac:dyDescent="0.35">
      <c r="A6" s="45" t="s">
        <v>49</v>
      </c>
      <c r="B6" s="46"/>
      <c r="C6" s="46"/>
      <c r="D6" s="48"/>
      <c r="E6" s="48"/>
      <c r="F6" s="48"/>
      <c r="G6" s="48"/>
      <c r="H6" s="48"/>
      <c r="I6" s="48"/>
      <c r="J6" s="48"/>
      <c r="K6" s="48"/>
    </row>
    <row r="7" spans="1:13" x14ac:dyDescent="0.35">
      <c r="A7" s="45" t="s">
        <v>50</v>
      </c>
      <c r="B7" s="46"/>
      <c r="C7" s="46"/>
      <c r="D7" s="47" t="s">
        <v>53</v>
      </c>
      <c r="E7" s="48"/>
      <c r="F7" s="48"/>
      <c r="G7" s="48"/>
      <c r="H7" s="48"/>
      <c r="I7" s="48"/>
      <c r="J7" s="48"/>
      <c r="K7" s="48"/>
    </row>
    <row r="9" spans="1:13" ht="21" x14ac:dyDescent="0.5">
      <c r="A9" s="9" t="s">
        <v>54</v>
      </c>
    </row>
    <row r="11" spans="1:13" x14ac:dyDescent="0.35">
      <c r="A11" s="42" t="s">
        <v>3</v>
      </c>
      <c r="B11" s="43"/>
      <c r="C11" s="43"/>
      <c r="D11" s="43"/>
      <c r="E11" s="43"/>
      <c r="F11" s="43"/>
      <c r="G11" s="43"/>
      <c r="H11" s="43"/>
      <c r="I11" s="43"/>
      <c r="J11" s="43"/>
      <c r="K11" s="43"/>
      <c r="L11" s="43"/>
      <c r="M11" s="43"/>
    </row>
    <row r="13" spans="1:13" x14ac:dyDescent="0.35">
      <c r="A13" s="8"/>
    </row>
    <row r="176" spans="1:1" ht="21" x14ac:dyDescent="0.5">
      <c r="A176" s="9" t="s">
        <v>5</v>
      </c>
    </row>
    <row r="178" spans="1:11" x14ac:dyDescent="0.35">
      <c r="A178" s="42" t="s">
        <v>4</v>
      </c>
      <c r="B178" s="43"/>
      <c r="C178" s="43"/>
      <c r="D178" s="43"/>
      <c r="E178" s="43"/>
      <c r="F178" s="43"/>
      <c r="G178" s="43"/>
      <c r="H178" s="43"/>
      <c r="I178" s="43"/>
      <c r="J178" s="43"/>
      <c r="K178" s="43"/>
    </row>
    <row r="267" spans="1:11" ht="21" x14ac:dyDescent="0.5">
      <c r="A267" s="9" t="s">
        <v>56</v>
      </c>
    </row>
    <row r="269" spans="1:11" x14ac:dyDescent="0.35">
      <c r="A269" s="42" t="s">
        <v>6</v>
      </c>
      <c r="B269" s="43"/>
      <c r="C269" s="43"/>
      <c r="D269" s="43"/>
      <c r="E269" s="43"/>
      <c r="F269" s="43"/>
      <c r="G269" s="43"/>
      <c r="H269" s="43"/>
      <c r="I269" s="43"/>
      <c r="J269" s="43"/>
      <c r="K269" s="43"/>
    </row>
    <row r="383" spans="1:1" ht="21" x14ac:dyDescent="0.5">
      <c r="A383" s="9" t="s">
        <v>7</v>
      </c>
    </row>
    <row r="385" spans="1:11" x14ac:dyDescent="0.35">
      <c r="A385" s="42" t="s">
        <v>6</v>
      </c>
      <c r="B385" s="43"/>
      <c r="C385" s="43"/>
      <c r="D385" s="43"/>
      <c r="E385" s="43"/>
      <c r="F385" s="43"/>
      <c r="G385" s="43"/>
      <c r="H385" s="43"/>
      <c r="I385" s="43"/>
      <c r="J385" s="43"/>
      <c r="K385" s="43"/>
    </row>
    <row r="472" spans="1:11" ht="21" x14ac:dyDescent="0.5">
      <c r="A472" s="9" t="s">
        <v>8</v>
      </c>
    </row>
    <row r="474" spans="1:11" ht="92.5" customHeight="1" x14ac:dyDescent="0.35">
      <c r="A474" s="44" t="s">
        <v>9</v>
      </c>
      <c r="B474" s="43"/>
      <c r="C474" s="43"/>
      <c r="D474" s="43"/>
      <c r="E474" s="43"/>
      <c r="F474" s="43"/>
      <c r="G474" s="43"/>
      <c r="H474" s="43"/>
      <c r="I474" s="43"/>
      <c r="J474" s="43"/>
      <c r="K474" s="43"/>
    </row>
  </sheetData>
  <mergeCells count="13">
    <mergeCell ref="A385:K385"/>
    <mergeCell ref="A474:K474"/>
    <mergeCell ref="A4:C4"/>
    <mergeCell ref="A5:C5"/>
    <mergeCell ref="A6:C6"/>
    <mergeCell ref="D4:K4"/>
    <mergeCell ref="D5:K5"/>
    <mergeCell ref="D6:K6"/>
    <mergeCell ref="A7:C7"/>
    <mergeCell ref="D7:K7"/>
    <mergeCell ref="A11:M11"/>
    <mergeCell ref="A178:K178"/>
    <mergeCell ref="A269:K26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7" r:id="rId4" name="TextBox34">
          <controlPr defaultSize="0" autoLine="0" linkedCell="'Response collect (DO NOT TOUCH)'!J45" r:id="rId5">
            <anchor moveWithCells="1">
              <from>
                <xdr:col>6</xdr:col>
                <xdr:colOff>228600</xdr:colOff>
                <xdr:row>488</xdr:row>
                <xdr:rowOff>38100</xdr:rowOff>
              </from>
              <to>
                <xdr:col>10</xdr:col>
                <xdr:colOff>628650</xdr:colOff>
                <xdr:row>495</xdr:row>
                <xdr:rowOff>12700</xdr:rowOff>
              </to>
            </anchor>
          </controlPr>
        </control>
      </mc:Choice>
      <mc:Fallback>
        <control shapeId="2238" r:id="rId4" name="TextBox34"/>
      </mc:Fallback>
    </mc:AlternateContent>
    <mc:AlternateContent xmlns:mc="http://schemas.openxmlformats.org/markup-compatibility/2006">
      <mc:Choice Requires="x14">
        <control shapeId="19" r:id="rId6" name="TextBox33">
          <controlPr defaultSize="0" autoLine="0" linkedCell="'Response collect (DO NOT TOUCH)'!J44" r:id="rId7">
            <anchor moveWithCells="1">
              <from>
                <xdr:col>6</xdr:col>
                <xdr:colOff>241300</xdr:colOff>
                <xdr:row>477</xdr:row>
                <xdr:rowOff>50800</xdr:rowOff>
              </from>
              <to>
                <xdr:col>10</xdr:col>
                <xdr:colOff>641350</xdr:colOff>
                <xdr:row>484</xdr:row>
                <xdr:rowOff>25400</xdr:rowOff>
              </to>
            </anchor>
          </controlPr>
        </control>
      </mc:Choice>
      <mc:Fallback>
        <control shapeId="2237" r:id="rId6" name="TextBox33"/>
      </mc:Fallback>
    </mc:AlternateContent>
    <mc:AlternateContent xmlns:mc="http://schemas.openxmlformats.org/markup-compatibility/2006">
      <mc:Choice Requires="x14">
        <control shapeId="20" r:id="rId8" name="TextBox32">
          <controlPr defaultSize="0" autoLine="0" linkedCell="'Response collect (DO NOT TOUCH)'!J40" r:id="rId9">
            <anchor moveWithCells="1">
              <from>
                <xdr:col>6</xdr:col>
                <xdr:colOff>241300</xdr:colOff>
                <xdr:row>440</xdr:row>
                <xdr:rowOff>19050</xdr:rowOff>
              </from>
              <to>
                <xdr:col>10</xdr:col>
                <xdr:colOff>641350</xdr:colOff>
                <xdr:row>446</xdr:row>
                <xdr:rowOff>177800</xdr:rowOff>
              </to>
            </anchor>
          </controlPr>
        </control>
      </mc:Choice>
      <mc:Fallback>
        <control shapeId="2236" r:id="rId8" name="TextBox32"/>
      </mc:Fallback>
    </mc:AlternateContent>
    <mc:AlternateContent xmlns:mc="http://schemas.openxmlformats.org/markup-compatibility/2006">
      <mc:Choice Requires="x14">
        <control shapeId="21" r:id="rId10" name="TextBox31">
          <controlPr defaultSize="0" autoLine="0" autoPict="0" linkedCell="'Response collect (DO NOT TOUCH)'!J39" r:id="rId11">
            <anchor moveWithCells="1">
              <from>
                <xdr:col>6</xdr:col>
                <xdr:colOff>222250</xdr:colOff>
                <xdr:row>429</xdr:row>
                <xdr:rowOff>69850</xdr:rowOff>
              </from>
              <to>
                <xdr:col>10</xdr:col>
                <xdr:colOff>622300</xdr:colOff>
                <xdr:row>436</xdr:row>
                <xdr:rowOff>50800</xdr:rowOff>
              </to>
            </anchor>
          </controlPr>
        </control>
      </mc:Choice>
      <mc:Fallback>
        <control shapeId="2235" r:id="rId10" name="TextBox31"/>
      </mc:Fallback>
    </mc:AlternateContent>
    <mc:AlternateContent xmlns:mc="http://schemas.openxmlformats.org/markup-compatibility/2006">
      <mc:Choice Requires="x14">
        <control shapeId="22" r:id="rId12" name="TextBox30">
          <controlPr defaultSize="0" autoLine="0" autoPict="0" linkedCell="'Response collect (DO NOT TOUCH)'!J38" r:id="rId13">
            <anchor moveWithCells="1">
              <from>
                <xdr:col>6</xdr:col>
                <xdr:colOff>241300</xdr:colOff>
                <xdr:row>417</xdr:row>
                <xdr:rowOff>184150</xdr:rowOff>
              </from>
              <to>
                <xdr:col>10</xdr:col>
                <xdr:colOff>641350</xdr:colOff>
                <xdr:row>425</xdr:row>
                <xdr:rowOff>50800</xdr:rowOff>
              </to>
            </anchor>
          </controlPr>
        </control>
      </mc:Choice>
      <mc:Fallback>
        <control shapeId="2234" r:id="rId12" name="TextBox30"/>
      </mc:Fallback>
    </mc:AlternateContent>
    <mc:AlternateContent xmlns:mc="http://schemas.openxmlformats.org/markup-compatibility/2006">
      <mc:Choice Requires="x14">
        <control shapeId="25" r:id="rId14" name="TextBox29">
          <controlPr defaultSize="0" autoLine="0" autoPict="0" linkedCell="'Response collect (DO NOT TOUCH)'!J37" r:id="rId15">
            <anchor moveWithCells="1">
              <from>
                <xdr:col>6</xdr:col>
                <xdr:colOff>228600</xdr:colOff>
                <xdr:row>402</xdr:row>
                <xdr:rowOff>50800</xdr:rowOff>
              </from>
              <to>
                <xdr:col>10</xdr:col>
                <xdr:colOff>628650</xdr:colOff>
                <xdr:row>414</xdr:row>
                <xdr:rowOff>38100</xdr:rowOff>
              </to>
            </anchor>
          </controlPr>
        </control>
      </mc:Choice>
      <mc:Fallback>
        <control shapeId="2233" r:id="rId14" name="TextBox29"/>
      </mc:Fallback>
    </mc:AlternateContent>
    <mc:AlternateContent xmlns:mc="http://schemas.openxmlformats.org/markup-compatibility/2006">
      <mc:Choice Requires="x14">
        <control shapeId="28" r:id="rId16" name="TextBox28">
          <controlPr defaultSize="0" autoLine="0" autoPict="0" linkedCell="'Response collect (DO NOT TOUCH)'!J36" r:id="rId17">
            <anchor moveWithCells="1">
              <from>
                <xdr:col>6</xdr:col>
                <xdr:colOff>222250</xdr:colOff>
                <xdr:row>388</xdr:row>
                <xdr:rowOff>146050</xdr:rowOff>
              </from>
              <to>
                <xdr:col>10</xdr:col>
                <xdr:colOff>622300</xdr:colOff>
                <xdr:row>397</xdr:row>
                <xdr:rowOff>69850</xdr:rowOff>
              </to>
            </anchor>
          </controlPr>
        </control>
      </mc:Choice>
      <mc:Fallback>
        <control shapeId="2232" r:id="rId16" name="TextBox28"/>
      </mc:Fallback>
    </mc:AlternateContent>
    <mc:AlternateContent xmlns:mc="http://schemas.openxmlformats.org/markup-compatibility/2006">
      <mc:Choice Requires="x14">
        <control shapeId="31" r:id="rId18" name="TextBox27">
          <controlPr defaultSize="0" autoLine="0" autoPict="0" linkedCell="'Response collect (DO NOT TOUCH)'!J33" r:id="rId19">
            <anchor moveWithCells="1">
              <from>
                <xdr:col>6</xdr:col>
                <xdr:colOff>457200</xdr:colOff>
                <xdr:row>364</xdr:row>
                <xdr:rowOff>50800</xdr:rowOff>
              </from>
              <to>
                <xdr:col>10</xdr:col>
                <xdr:colOff>584200</xdr:colOff>
                <xdr:row>377</xdr:row>
                <xdr:rowOff>133350</xdr:rowOff>
              </to>
            </anchor>
          </controlPr>
        </control>
      </mc:Choice>
      <mc:Fallback>
        <control shapeId="2231" r:id="rId18" name="TextBox27"/>
      </mc:Fallback>
    </mc:AlternateContent>
    <mc:AlternateContent xmlns:mc="http://schemas.openxmlformats.org/markup-compatibility/2006">
      <mc:Choice Requires="x14">
        <control shapeId="34" r:id="rId20" name="TextBox26">
          <controlPr defaultSize="0" autoLine="0" linkedCell="'Response collect (DO NOT TOUCH)'!J32" r:id="rId21">
            <anchor moveWithCells="1">
              <from>
                <xdr:col>6</xdr:col>
                <xdr:colOff>203200</xdr:colOff>
                <xdr:row>350</xdr:row>
                <xdr:rowOff>152400</xdr:rowOff>
              </from>
              <to>
                <xdr:col>10</xdr:col>
                <xdr:colOff>603250</xdr:colOff>
                <xdr:row>359</xdr:row>
                <xdr:rowOff>25400</xdr:rowOff>
              </to>
            </anchor>
          </controlPr>
        </control>
      </mc:Choice>
      <mc:Fallback>
        <control shapeId="2230" r:id="rId20" name="TextBox26"/>
      </mc:Fallback>
    </mc:AlternateContent>
    <mc:AlternateContent xmlns:mc="http://schemas.openxmlformats.org/markup-compatibility/2006">
      <mc:Choice Requires="x14">
        <control shapeId="36" r:id="rId22" name="TextBox25">
          <controlPr defaultSize="0" autoLine="0" linkedCell="'Response collect (DO NOT TOUCH)'!J31" r:id="rId23">
            <anchor moveWithCells="1">
              <from>
                <xdr:col>6</xdr:col>
                <xdr:colOff>228600</xdr:colOff>
                <xdr:row>338</xdr:row>
                <xdr:rowOff>0</xdr:rowOff>
              </from>
              <to>
                <xdr:col>10</xdr:col>
                <xdr:colOff>628650</xdr:colOff>
                <xdr:row>346</xdr:row>
                <xdr:rowOff>57150</xdr:rowOff>
              </to>
            </anchor>
          </controlPr>
        </control>
      </mc:Choice>
      <mc:Fallback>
        <control shapeId="2229" r:id="rId22" name="TextBox25"/>
      </mc:Fallback>
    </mc:AlternateContent>
    <mc:AlternateContent xmlns:mc="http://schemas.openxmlformats.org/markup-compatibility/2006">
      <mc:Choice Requires="x14">
        <control shapeId="40" r:id="rId24" name="TextBox24">
          <controlPr defaultSize="0" autoLine="0" linkedCell="'Response collect (DO NOT TOUCH)'!J30" r:id="rId25">
            <anchor moveWithCells="1">
              <from>
                <xdr:col>6</xdr:col>
                <xdr:colOff>222250</xdr:colOff>
                <xdr:row>324</xdr:row>
                <xdr:rowOff>171450</xdr:rowOff>
              </from>
              <to>
                <xdr:col>10</xdr:col>
                <xdr:colOff>622300</xdr:colOff>
                <xdr:row>333</xdr:row>
                <xdr:rowOff>44450</xdr:rowOff>
              </to>
            </anchor>
          </controlPr>
        </control>
      </mc:Choice>
      <mc:Fallback>
        <control shapeId="2228" r:id="rId24" name="TextBox24"/>
      </mc:Fallback>
    </mc:AlternateContent>
    <mc:AlternateContent xmlns:mc="http://schemas.openxmlformats.org/markup-compatibility/2006">
      <mc:Choice Requires="x14">
        <control shapeId="43" r:id="rId26" name="TextBox23">
          <controlPr defaultSize="0" autoLine="0" autoPict="0" linkedCell="'Response collect (DO NOT TOUCH)'!J29" r:id="rId27">
            <anchor moveWithCells="1">
              <from>
                <xdr:col>6</xdr:col>
                <xdr:colOff>203200</xdr:colOff>
                <xdr:row>311</xdr:row>
                <xdr:rowOff>146050</xdr:rowOff>
              </from>
              <to>
                <xdr:col>10</xdr:col>
                <xdr:colOff>603250</xdr:colOff>
                <xdr:row>320</xdr:row>
                <xdr:rowOff>12700</xdr:rowOff>
              </to>
            </anchor>
          </controlPr>
        </control>
      </mc:Choice>
      <mc:Fallback>
        <control shapeId="2227" r:id="rId26" name="TextBox23"/>
      </mc:Fallback>
    </mc:AlternateContent>
    <mc:AlternateContent xmlns:mc="http://schemas.openxmlformats.org/markup-compatibility/2006">
      <mc:Choice Requires="x14">
        <control shapeId="46" r:id="rId28" name="TextBox22">
          <controlPr defaultSize="0" autoLine="0" linkedCell="'Response collect (DO NOT TOUCH)'!J28" r:id="rId29">
            <anchor moveWithCells="1">
              <from>
                <xdr:col>6</xdr:col>
                <xdr:colOff>209550</xdr:colOff>
                <xdr:row>300</xdr:row>
                <xdr:rowOff>57150</xdr:rowOff>
              </from>
              <to>
                <xdr:col>10</xdr:col>
                <xdr:colOff>609600</xdr:colOff>
                <xdr:row>307</xdr:row>
                <xdr:rowOff>88900</xdr:rowOff>
              </to>
            </anchor>
          </controlPr>
        </control>
      </mc:Choice>
      <mc:Fallback>
        <control shapeId="2226" r:id="rId28" name="TextBox22"/>
      </mc:Fallback>
    </mc:AlternateContent>
    <mc:AlternateContent xmlns:mc="http://schemas.openxmlformats.org/markup-compatibility/2006">
      <mc:Choice Requires="x14">
        <control shapeId="49" r:id="rId30" name="TextBox21">
          <controlPr defaultSize="0" autoLine="0" autoPict="0" linkedCell="'Response collect (DO NOT TOUCH)'!J27" r:id="rId31">
            <anchor moveWithCells="1">
              <from>
                <xdr:col>6</xdr:col>
                <xdr:colOff>190500</xdr:colOff>
                <xdr:row>287</xdr:row>
                <xdr:rowOff>19050</xdr:rowOff>
              </from>
              <to>
                <xdr:col>10</xdr:col>
                <xdr:colOff>590550</xdr:colOff>
                <xdr:row>294</xdr:row>
                <xdr:rowOff>50800</xdr:rowOff>
              </to>
            </anchor>
          </controlPr>
        </control>
      </mc:Choice>
      <mc:Fallback>
        <control shapeId="2225" r:id="rId30" name="TextBox21"/>
      </mc:Fallback>
    </mc:AlternateContent>
    <mc:AlternateContent xmlns:mc="http://schemas.openxmlformats.org/markup-compatibility/2006">
      <mc:Choice Requires="x14">
        <control shapeId="2303" r:id="rId32" name="TextBox20">
          <controlPr defaultSize="0" autoLine="0" linkedCell="'Response collect (DO NOT TOUCH)'!J26" r:id="rId33">
            <anchor moveWithCells="1">
              <from>
                <xdr:col>6</xdr:col>
                <xdr:colOff>190500</xdr:colOff>
                <xdr:row>273</xdr:row>
                <xdr:rowOff>0</xdr:rowOff>
              </from>
              <to>
                <xdr:col>10</xdr:col>
                <xdr:colOff>590550</xdr:colOff>
                <xdr:row>281</xdr:row>
                <xdr:rowOff>0</xdr:rowOff>
              </to>
            </anchor>
          </controlPr>
        </control>
      </mc:Choice>
      <mc:Fallback>
        <control shapeId="2224" r:id="rId32" name="TextBox20"/>
      </mc:Fallback>
    </mc:AlternateContent>
    <mc:AlternateContent xmlns:mc="http://schemas.openxmlformats.org/markup-compatibility/2006">
      <mc:Choice Requires="x14">
        <control shapeId="2302" r:id="rId34" name="TextBox19">
          <controlPr defaultSize="0" autoLine="0" autoPict="0" linkedCell="'Response collect (DO NOT TOUCH)'!J23" r:id="rId35">
            <anchor moveWithCells="1">
              <from>
                <xdr:col>6</xdr:col>
                <xdr:colOff>260350</xdr:colOff>
                <xdr:row>254</xdr:row>
                <xdr:rowOff>152400</xdr:rowOff>
              </from>
              <to>
                <xdr:col>10</xdr:col>
                <xdr:colOff>660400</xdr:colOff>
                <xdr:row>262</xdr:row>
                <xdr:rowOff>152400</xdr:rowOff>
              </to>
            </anchor>
          </controlPr>
        </control>
      </mc:Choice>
      <mc:Fallback>
        <control shapeId="2223" r:id="rId34" name="TextBox19"/>
      </mc:Fallback>
    </mc:AlternateContent>
    <mc:AlternateContent xmlns:mc="http://schemas.openxmlformats.org/markup-compatibility/2006">
      <mc:Choice Requires="x14">
        <control shapeId="2301" r:id="rId36" name="TextBox18">
          <controlPr defaultSize="0" autoLine="0" autoPict="0" linkedCell="'Response collect (DO NOT TOUCH)'!J22" r:id="rId37">
            <anchor moveWithCells="1">
              <from>
                <xdr:col>6</xdr:col>
                <xdr:colOff>247650</xdr:colOff>
                <xdr:row>241</xdr:row>
                <xdr:rowOff>107950</xdr:rowOff>
              </from>
              <to>
                <xdr:col>10</xdr:col>
                <xdr:colOff>647700</xdr:colOff>
                <xdr:row>247</xdr:row>
                <xdr:rowOff>88900</xdr:rowOff>
              </to>
            </anchor>
          </controlPr>
        </control>
      </mc:Choice>
      <mc:Fallback>
        <control shapeId="2222" r:id="rId36" name="TextBox18"/>
      </mc:Fallback>
    </mc:AlternateContent>
    <mc:AlternateContent xmlns:mc="http://schemas.openxmlformats.org/markup-compatibility/2006">
      <mc:Choice Requires="x14">
        <control shapeId="2299" r:id="rId38" name="TextBox17">
          <controlPr defaultSize="0" autoLine="0" autoPict="0" linkedCell="'Response collect (DO NOT TOUCH)'!J21" r:id="rId39">
            <anchor moveWithCells="1">
              <from>
                <xdr:col>6</xdr:col>
                <xdr:colOff>260350</xdr:colOff>
                <xdr:row>222</xdr:row>
                <xdr:rowOff>38100</xdr:rowOff>
              </from>
              <to>
                <xdr:col>10</xdr:col>
                <xdr:colOff>660400</xdr:colOff>
                <xdr:row>234</xdr:row>
                <xdr:rowOff>19050</xdr:rowOff>
              </to>
            </anchor>
          </controlPr>
        </control>
      </mc:Choice>
      <mc:Fallback>
        <control shapeId="2221" r:id="rId38" name="TextBox17"/>
      </mc:Fallback>
    </mc:AlternateContent>
    <mc:AlternateContent xmlns:mc="http://schemas.openxmlformats.org/markup-compatibility/2006">
      <mc:Choice Requires="x14">
        <control shapeId="2281" r:id="rId40" name="TextBox16">
          <controlPr defaultSize="0" autoLine="0" linkedCell="'Response collect (DO NOT TOUCH)'!J20" r:id="rId41">
            <anchor moveWithCells="1">
              <from>
                <xdr:col>6</xdr:col>
                <xdr:colOff>304800</xdr:colOff>
                <xdr:row>208</xdr:row>
                <xdr:rowOff>12700</xdr:rowOff>
              </from>
              <to>
                <xdr:col>10</xdr:col>
                <xdr:colOff>704850</xdr:colOff>
                <xdr:row>214</xdr:row>
                <xdr:rowOff>88900</xdr:rowOff>
              </to>
            </anchor>
          </controlPr>
        </control>
      </mc:Choice>
      <mc:Fallback>
        <control shapeId="2220" r:id="rId40" name="TextBox16"/>
      </mc:Fallback>
    </mc:AlternateContent>
    <mc:AlternateContent xmlns:mc="http://schemas.openxmlformats.org/markup-compatibility/2006">
      <mc:Choice Requires="x14">
        <control shapeId="2290" r:id="rId42" name="TextBox15">
          <controlPr defaultSize="0" autoLine="0" autoPict="0" linkedCell="'Response collect (DO NOT TOUCH)'!J19" r:id="rId43">
            <anchor moveWithCells="1">
              <from>
                <xdr:col>6</xdr:col>
                <xdr:colOff>279400</xdr:colOff>
                <xdr:row>196</xdr:row>
                <xdr:rowOff>152400</xdr:rowOff>
              </from>
              <to>
                <xdr:col>10</xdr:col>
                <xdr:colOff>679450</xdr:colOff>
                <xdr:row>203</xdr:row>
                <xdr:rowOff>50800</xdr:rowOff>
              </to>
            </anchor>
          </controlPr>
        </control>
      </mc:Choice>
      <mc:Fallback>
        <control shapeId="2219" r:id="rId42" name="TextBox15"/>
      </mc:Fallback>
    </mc:AlternateContent>
    <mc:AlternateContent xmlns:mc="http://schemas.openxmlformats.org/markup-compatibility/2006">
      <mc:Choice Requires="x14">
        <control shapeId="2293" r:id="rId44" name="TextBox14">
          <controlPr defaultSize="0" autoLine="0" linkedCell="'Response collect (DO NOT TOUCH)'!J18" r:id="rId45">
            <anchor moveWithCells="1">
              <from>
                <xdr:col>6</xdr:col>
                <xdr:colOff>247650</xdr:colOff>
                <xdr:row>181</xdr:row>
                <xdr:rowOff>165100</xdr:rowOff>
              </from>
              <to>
                <xdr:col>10</xdr:col>
                <xdr:colOff>647700</xdr:colOff>
                <xdr:row>190</xdr:row>
                <xdr:rowOff>44450</xdr:rowOff>
              </to>
            </anchor>
          </controlPr>
        </control>
      </mc:Choice>
      <mc:Fallback>
        <control shapeId="2218" r:id="rId44" name="TextBox14"/>
      </mc:Fallback>
    </mc:AlternateContent>
    <mc:AlternateContent xmlns:mc="http://schemas.openxmlformats.org/markup-compatibility/2006">
      <mc:Choice Requires="x14">
        <control shapeId="2292" r:id="rId46" name="TextBox13">
          <controlPr defaultSize="0" autoLine="0" autoPict="0" linkedCell="'Response collect (DO NOT TOUCH)'!J15" r:id="rId47">
            <anchor moveWithCells="1">
              <from>
                <xdr:col>6</xdr:col>
                <xdr:colOff>590550</xdr:colOff>
                <xdr:row>158</xdr:row>
                <xdr:rowOff>88900</xdr:rowOff>
              </from>
              <to>
                <xdr:col>10</xdr:col>
                <xdr:colOff>603250</xdr:colOff>
                <xdr:row>172</xdr:row>
                <xdr:rowOff>0</xdr:rowOff>
              </to>
            </anchor>
          </controlPr>
        </control>
      </mc:Choice>
      <mc:Fallback>
        <control shapeId="2217" r:id="rId46" name="TextBox13"/>
      </mc:Fallback>
    </mc:AlternateContent>
    <mc:AlternateContent xmlns:mc="http://schemas.openxmlformats.org/markup-compatibility/2006">
      <mc:Choice Requires="x14">
        <control shapeId="2216" r:id="rId48" name="TextBox12">
          <controlPr defaultSize="0" autoLine="0" linkedCell="'Response collect (DO NOT TOUCH)'!J14" r:id="rId49">
            <anchor moveWithCells="1">
              <from>
                <xdr:col>6</xdr:col>
                <xdr:colOff>260350</xdr:colOff>
                <xdr:row>146</xdr:row>
                <xdr:rowOff>0</xdr:rowOff>
              </from>
              <to>
                <xdr:col>10</xdr:col>
                <xdr:colOff>660400</xdr:colOff>
                <xdr:row>152</xdr:row>
                <xdr:rowOff>177800</xdr:rowOff>
              </to>
            </anchor>
          </controlPr>
        </control>
      </mc:Choice>
      <mc:Fallback>
        <control shapeId="2216" r:id="rId48" name="TextBox12"/>
      </mc:Fallback>
    </mc:AlternateContent>
    <mc:AlternateContent xmlns:mc="http://schemas.openxmlformats.org/markup-compatibility/2006">
      <mc:Choice Requires="x14">
        <control shapeId="2215" r:id="rId50" name="TextBox11">
          <controlPr defaultSize="0" autoLine="0" autoPict="0" linkedCell="'Response collect (DO NOT TOUCH)'!J13" r:id="rId51">
            <anchor moveWithCells="1">
              <from>
                <xdr:col>6</xdr:col>
                <xdr:colOff>247650</xdr:colOff>
                <xdr:row>133</xdr:row>
                <xdr:rowOff>31750</xdr:rowOff>
              </from>
              <to>
                <xdr:col>10</xdr:col>
                <xdr:colOff>647700</xdr:colOff>
                <xdr:row>140</xdr:row>
                <xdr:rowOff>31750</xdr:rowOff>
              </to>
            </anchor>
          </controlPr>
        </control>
      </mc:Choice>
      <mc:Fallback>
        <control shapeId="2215" r:id="rId50" name="TextBox11"/>
      </mc:Fallback>
    </mc:AlternateContent>
    <mc:AlternateContent xmlns:mc="http://schemas.openxmlformats.org/markup-compatibility/2006">
      <mc:Choice Requires="x14">
        <control shapeId="2214" r:id="rId52" name="TextBox10">
          <controlPr defaultSize="0" autoLine="0" linkedCell="'Response collect (DO NOT TOUCH)'!J12" r:id="rId53">
            <anchor moveWithCells="1">
              <from>
                <xdr:col>6</xdr:col>
                <xdr:colOff>69850</xdr:colOff>
                <xdr:row>118</xdr:row>
                <xdr:rowOff>146050</xdr:rowOff>
              </from>
              <to>
                <xdr:col>10</xdr:col>
                <xdr:colOff>660400</xdr:colOff>
                <xdr:row>126</xdr:row>
                <xdr:rowOff>165100</xdr:rowOff>
              </to>
            </anchor>
          </controlPr>
        </control>
      </mc:Choice>
      <mc:Fallback>
        <control shapeId="2214" r:id="rId52" name="TextBox10"/>
      </mc:Fallback>
    </mc:AlternateContent>
    <mc:AlternateContent xmlns:mc="http://schemas.openxmlformats.org/markup-compatibility/2006">
      <mc:Choice Requires="x14">
        <control shapeId="2291" r:id="rId54" name="TextBox9">
          <controlPr defaultSize="0" autoLine="0" linkedCell="'Response collect (DO NOT TOUCH)'!J11" r:id="rId55">
            <anchor moveWithCells="1">
              <from>
                <xdr:col>6</xdr:col>
                <xdr:colOff>31750</xdr:colOff>
                <xdr:row>106</xdr:row>
                <xdr:rowOff>12700</xdr:rowOff>
              </from>
              <to>
                <xdr:col>10</xdr:col>
                <xdr:colOff>622300</xdr:colOff>
                <xdr:row>114</xdr:row>
                <xdr:rowOff>31750</xdr:rowOff>
              </to>
            </anchor>
          </controlPr>
        </control>
      </mc:Choice>
      <mc:Fallback>
        <control shapeId="2213" r:id="rId54" name="TextBox9"/>
      </mc:Fallback>
    </mc:AlternateContent>
    <mc:AlternateContent xmlns:mc="http://schemas.openxmlformats.org/markup-compatibility/2006">
      <mc:Choice Requires="x14">
        <control shapeId="2284" r:id="rId56" name="TextBox8">
          <controlPr defaultSize="0" autoLine="0" linkedCell="'Response collect (DO NOT TOUCH)'!J10" r:id="rId57">
            <anchor moveWithCells="1">
              <from>
                <xdr:col>6</xdr:col>
                <xdr:colOff>38100</xdr:colOff>
                <xdr:row>93</xdr:row>
                <xdr:rowOff>0</xdr:rowOff>
              </from>
              <to>
                <xdr:col>10</xdr:col>
                <xdr:colOff>628650</xdr:colOff>
                <xdr:row>101</xdr:row>
                <xdr:rowOff>19050</xdr:rowOff>
              </to>
            </anchor>
          </controlPr>
        </control>
      </mc:Choice>
      <mc:Fallback>
        <control shapeId="2212" r:id="rId56" name="TextBox8"/>
      </mc:Fallback>
    </mc:AlternateContent>
    <mc:AlternateContent xmlns:mc="http://schemas.openxmlformats.org/markup-compatibility/2006">
      <mc:Choice Requires="x14">
        <control shapeId="2283" r:id="rId58" name="TextBox7">
          <controlPr defaultSize="0" autoLine="0" linkedCell="'Response collect (DO NOT TOUCH)'!J9" r:id="rId59">
            <anchor moveWithCells="1">
              <from>
                <xdr:col>6</xdr:col>
                <xdr:colOff>50800</xdr:colOff>
                <xdr:row>80</xdr:row>
                <xdr:rowOff>12700</xdr:rowOff>
              </from>
              <to>
                <xdr:col>10</xdr:col>
                <xdr:colOff>641350</xdr:colOff>
                <xdr:row>88</xdr:row>
                <xdr:rowOff>31750</xdr:rowOff>
              </to>
            </anchor>
          </controlPr>
        </control>
      </mc:Choice>
      <mc:Fallback>
        <control shapeId="2211" r:id="rId58" name="TextBox7"/>
      </mc:Fallback>
    </mc:AlternateContent>
    <mc:AlternateContent xmlns:mc="http://schemas.openxmlformats.org/markup-compatibility/2006">
      <mc:Choice Requires="x14">
        <control shapeId="2282" r:id="rId60" name="TextBox6">
          <controlPr defaultSize="0" autoLine="0" linkedCell="'Response collect (DO NOT TOUCH)'!J8" r:id="rId61">
            <anchor moveWithCells="1">
              <from>
                <xdr:col>6</xdr:col>
                <xdr:colOff>31750</xdr:colOff>
                <xdr:row>66</xdr:row>
                <xdr:rowOff>146050</xdr:rowOff>
              </from>
              <to>
                <xdr:col>10</xdr:col>
                <xdr:colOff>622300</xdr:colOff>
                <xdr:row>74</xdr:row>
                <xdr:rowOff>165100</xdr:rowOff>
              </to>
            </anchor>
          </controlPr>
        </control>
      </mc:Choice>
      <mc:Fallback>
        <control shapeId="2210" r:id="rId60" name="TextBox6"/>
      </mc:Fallback>
    </mc:AlternateContent>
    <mc:AlternateContent xmlns:mc="http://schemas.openxmlformats.org/markup-compatibility/2006">
      <mc:Choice Requires="x14">
        <control shapeId="2277" r:id="rId62" name="TextBox5">
          <controlPr defaultSize="0" autoLine="0" linkedCell="'Response collect (DO NOT TOUCH)'!J7" r:id="rId63">
            <anchor moveWithCells="1">
              <from>
                <xdr:col>6</xdr:col>
                <xdr:colOff>12700</xdr:colOff>
                <xdr:row>54</xdr:row>
                <xdr:rowOff>38100</xdr:rowOff>
              </from>
              <to>
                <xdr:col>10</xdr:col>
                <xdr:colOff>603250</xdr:colOff>
                <xdr:row>62</xdr:row>
                <xdr:rowOff>57150</xdr:rowOff>
              </to>
            </anchor>
          </controlPr>
        </control>
      </mc:Choice>
      <mc:Fallback>
        <control shapeId="2209" r:id="rId62" name="TextBox5"/>
      </mc:Fallback>
    </mc:AlternateContent>
    <mc:AlternateContent xmlns:mc="http://schemas.openxmlformats.org/markup-compatibility/2006">
      <mc:Choice Requires="x14">
        <control shapeId="2276" r:id="rId64" name="TextBox4">
          <controlPr defaultSize="0" autoLine="0" linkedCell="'Response collect (DO NOT TOUCH)'!J6" r:id="rId65">
            <anchor moveWithCells="1">
              <from>
                <xdr:col>6</xdr:col>
                <xdr:colOff>19050</xdr:colOff>
                <xdr:row>41</xdr:row>
                <xdr:rowOff>50800</xdr:rowOff>
              </from>
              <to>
                <xdr:col>10</xdr:col>
                <xdr:colOff>609600</xdr:colOff>
                <xdr:row>49</xdr:row>
                <xdr:rowOff>69850</xdr:rowOff>
              </to>
            </anchor>
          </controlPr>
        </control>
      </mc:Choice>
      <mc:Fallback>
        <control shapeId="2208" r:id="rId64" name="TextBox4"/>
      </mc:Fallback>
    </mc:AlternateContent>
    <mc:AlternateContent xmlns:mc="http://schemas.openxmlformats.org/markup-compatibility/2006">
      <mc:Choice Requires="x14">
        <control shapeId="2275" r:id="rId66" name="TextBox2">
          <controlPr defaultSize="0" autoLine="0" linkedCell="'Response collect (DO NOT TOUCH)'!J5" r:id="rId67">
            <anchor moveWithCells="1">
              <from>
                <xdr:col>5</xdr:col>
                <xdr:colOff>736600</xdr:colOff>
                <xdr:row>27</xdr:row>
                <xdr:rowOff>152400</xdr:rowOff>
              </from>
              <to>
                <xdr:col>10</xdr:col>
                <xdr:colOff>565150</xdr:colOff>
                <xdr:row>35</xdr:row>
                <xdr:rowOff>171450</xdr:rowOff>
              </to>
            </anchor>
          </controlPr>
        </control>
      </mc:Choice>
      <mc:Fallback>
        <control shapeId="2206" r:id="rId66" name="TextBox2"/>
      </mc:Fallback>
    </mc:AlternateContent>
    <mc:AlternateContent xmlns:mc="http://schemas.openxmlformats.org/markup-compatibility/2006">
      <mc:Choice Requires="x14">
        <control shapeId="2274" r:id="rId68" name="TextBox1">
          <controlPr defaultSize="0" autoLine="0" linkedCell="'Response collect (DO NOT TOUCH)'!C2" r:id="rId69">
            <anchor moveWithCells="1">
              <from>
                <xdr:col>0</xdr:col>
                <xdr:colOff>184150</xdr:colOff>
                <xdr:row>14</xdr:row>
                <xdr:rowOff>88900</xdr:rowOff>
              </from>
              <to>
                <xdr:col>10</xdr:col>
                <xdr:colOff>577850</xdr:colOff>
                <xdr:row>23</xdr:row>
                <xdr:rowOff>44450</xdr:rowOff>
              </to>
            </anchor>
          </controlPr>
        </control>
      </mc:Choice>
      <mc:Fallback>
        <control shapeId="2205" r:id="rId68" name="TextBox1"/>
      </mc:Fallback>
    </mc:AlternateContent>
    <mc:AlternateContent xmlns:mc="http://schemas.openxmlformats.org/markup-compatibility/2006">
      <mc:Choice Requires="x14">
        <control shapeId="2050" r:id="rId70" name="Check Box 2">
          <controlPr defaultSize="0" autoFill="0" autoLine="0" autoPict="0" altText="Easy to integrate in another environment">
            <anchor moveWithCells="1">
              <from>
                <xdr:col>0</xdr:col>
                <xdr:colOff>203200</xdr:colOff>
                <xdr:row>27</xdr:row>
                <xdr:rowOff>171450</xdr:rowOff>
              </from>
              <to>
                <xdr:col>4</xdr:col>
                <xdr:colOff>488950</xdr:colOff>
                <xdr:row>29</xdr:row>
                <xdr:rowOff>88900</xdr:rowOff>
              </to>
            </anchor>
          </controlPr>
        </control>
      </mc:Choice>
    </mc:AlternateContent>
    <mc:AlternateContent xmlns:mc="http://schemas.openxmlformats.org/markup-compatibility/2006">
      <mc:Choice Requires="x14">
        <control shapeId="2051" r:id="rId71" name="Check Box 3">
          <controlPr defaultSize="0" autoFill="0" autoLine="0" autoPict="0">
            <anchor moveWithCells="1">
              <from>
                <xdr:col>0</xdr:col>
                <xdr:colOff>190500</xdr:colOff>
                <xdr:row>30</xdr:row>
                <xdr:rowOff>95250</xdr:rowOff>
              </from>
              <to>
                <xdr:col>4</xdr:col>
                <xdr:colOff>476250</xdr:colOff>
                <xdr:row>32</xdr:row>
                <xdr:rowOff>0</xdr:rowOff>
              </to>
            </anchor>
          </controlPr>
        </control>
      </mc:Choice>
    </mc:AlternateContent>
    <mc:AlternateContent xmlns:mc="http://schemas.openxmlformats.org/markup-compatibility/2006">
      <mc:Choice Requires="x14">
        <control shapeId="2052" r:id="rId72" name="Check Box 4">
          <controlPr defaultSize="0" autoFill="0" autoLine="0" autoPict="0">
            <anchor moveWithCells="1">
              <from>
                <xdr:col>0</xdr:col>
                <xdr:colOff>203200</xdr:colOff>
                <xdr:row>33</xdr:row>
                <xdr:rowOff>57150</xdr:rowOff>
              </from>
              <to>
                <xdr:col>4</xdr:col>
                <xdr:colOff>508000</xdr:colOff>
                <xdr:row>34</xdr:row>
                <xdr:rowOff>146050</xdr:rowOff>
              </to>
            </anchor>
          </controlPr>
        </control>
      </mc:Choice>
    </mc:AlternateContent>
    <mc:AlternateContent xmlns:mc="http://schemas.openxmlformats.org/markup-compatibility/2006">
      <mc:Choice Requires="x14">
        <control shapeId="2053" r:id="rId73" name="Check Box 5">
          <controlPr defaultSize="0" autoFill="0" autoLine="0" autoPict="0">
            <anchor moveWithCells="1">
              <from>
                <xdr:col>0</xdr:col>
                <xdr:colOff>190500</xdr:colOff>
                <xdr:row>42</xdr:row>
                <xdr:rowOff>127000</xdr:rowOff>
              </from>
              <to>
                <xdr:col>4</xdr:col>
                <xdr:colOff>38100</xdr:colOff>
                <xdr:row>44</xdr:row>
                <xdr:rowOff>50800</xdr:rowOff>
              </to>
            </anchor>
          </controlPr>
        </control>
      </mc:Choice>
    </mc:AlternateContent>
    <mc:AlternateContent xmlns:mc="http://schemas.openxmlformats.org/markup-compatibility/2006">
      <mc:Choice Requires="x14">
        <control shapeId="2054" r:id="rId74" name="Check Box 6">
          <controlPr defaultSize="0" autoFill="0" autoLine="0" autoPict="0">
            <anchor moveWithCells="1">
              <from>
                <xdr:col>0</xdr:col>
                <xdr:colOff>190500</xdr:colOff>
                <xdr:row>46</xdr:row>
                <xdr:rowOff>69850</xdr:rowOff>
              </from>
              <to>
                <xdr:col>4</xdr:col>
                <xdr:colOff>31750</xdr:colOff>
                <xdr:row>47</xdr:row>
                <xdr:rowOff>165100</xdr:rowOff>
              </to>
            </anchor>
          </controlPr>
        </control>
      </mc:Choice>
    </mc:AlternateContent>
    <mc:AlternateContent xmlns:mc="http://schemas.openxmlformats.org/markup-compatibility/2006">
      <mc:Choice Requires="x14">
        <control shapeId="2055" r:id="rId75" name="Check Box 7">
          <controlPr defaultSize="0" autoFill="0" autoLine="0" autoPict="0">
            <anchor moveWithCells="1">
              <from>
                <xdr:col>0</xdr:col>
                <xdr:colOff>184150</xdr:colOff>
                <xdr:row>55</xdr:row>
                <xdr:rowOff>38100</xdr:rowOff>
              </from>
              <to>
                <xdr:col>4</xdr:col>
                <xdr:colOff>50800</xdr:colOff>
                <xdr:row>56</xdr:row>
                <xdr:rowOff>146050</xdr:rowOff>
              </to>
            </anchor>
          </controlPr>
        </control>
      </mc:Choice>
    </mc:AlternateContent>
    <mc:AlternateContent xmlns:mc="http://schemas.openxmlformats.org/markup-compatibility/2006">
      <mc:Choice Requires="x14">
        <control shapeId="2056" r:id="rId76" name="Check Box 8">
          <controlPr defaultSize="0" autoFill="0" autoLine="0" autoPict="0">
            <anchor moveWithCells="1">
              <from>
                <xdr:col>0</xdr:col>
                <xdr:colOff>184150</xdr:colOff>
                <xdr:row>58</xdr:row>
                <xdr:rowOff>152400</xdr:rowOff>
              </from>
              <to>
                <xdr:col>4</xdr:col>
                <xdr:colOff>19050</xdr:colOff>
                <xdr:row>60</xdr:row>
                <xdr:rowOff>69850</xdr:rowOff>
              </to>
            </anchor>
          </controlPr>
        </control>
      </mc:Choice>
    </mc:AlternateContent>
    <mc:AlternateContent xmlns:mc="http://schemas.openxmlformats.org/markup-compatibility/2006">
      <mc:Choice Requires="x14">
        <control shapeId="2057" r:id="rId77" name="Check Box 9">
          <controlPr defaultSize="0" autoFill="0" autoLine="0" autoPict="0">
            <anchor moveWithCells="1">
              <from>
                <xdr:col>0</xdr:col>
                <xdr:colOff>203200</xdr:colOff>
                <xdr:row>67</xdr:row>
                <xdr:rowOff>146050</xdr:rowOff>
              </from>
              <to>
                <xdr:col>3</xdr:col>
                <xdr:colOff>723900</xdr:colOff>
                <xdr:row>69</xdr:row>
                <xdr:rowOff>57150</xdr:rowOff>
              </to>
            </anchor>
          </controlPr>
        </control>
      </mc:Choice>
    </mc:AlternateContent>
    <mc:AlternateContent xmlns:mc="http://schemas.openxmlformats.org/markup-compatibility/2006">
      <mc:Choice Requires="x14">
        <control shapeId="2058" r:id="rId78" name="Check Box 10">
          <controlPr defaultSize="0" autoFill="0" autoLine="0" autoPict="0">
            <anchor moveWithCells="1">
              <from>
                <xdr:col>0</xdr:col>
                <xdr:colOff>209550</xdr:colOff>
                <xdr:row>71</xdr:row>
                <xdr:rowOff>114300</xdr:rowOff>
              </from>
              <to>
                <xdr:col>3</xdr:col>
                <xdr:colOff>723900</xdr:colOff>
                <xdr:row>73</xdr:row>
                <xdr:rowOff>31750</xdr:rowOff>
              </to>
            </anchor>
          </controlPr>
        </control>
      </mc:Choice>
    </mc:AlternateContent>
    <mc:AlternateContent xmlns:mc="http://schemas.openxmlformats.org/markup-compatibility/2006">
      <mc:Choice Requires="x14">
        <control shapeId="2059" r:id="rId79" name="Check Box 11">
          <controlPr defaultSize="0" autoFill="0" autoLine="0" autoPict="0">
            <anchor moveWithCells="1">
              <from>
                <xdr:col>0</xdr:col>
                <xdr:colOff>241300</xdr:colOff>
                <xdr:row>81</xdr:row>
                <xdr:rowOff>88900</xdr:rowOff>
              </from>
              <to>
                <xdr:col>4</xdr:col>
                <xdr:colOff>0</xdr:colOff>
                <xdr:row>83</xdr:row>
                <xdr:rowOff>12700</xdr:rowOff>
              </to>
            </anchor>
          </controlPr>
        </control>
      </mc:Choice>
    </mc:AlternateContent>
    <mc:AlternateContent xmlns:mc="http://schemas.openxmlformats.org/markup-compatibility/2006">
      <mc:Choice Requires="x14">
        <control shapeId="2060" r:id="rId80" name="Check Box 12">
          <controlPr defaultSize="0" autoFill="0" autoLine="0" autoPict="0">
            <anchor moveWithCells="1">
              <from>
                <xdr:col>0</xdr:col>
                <xdr:colOff>241300</xdr:colOff>
                <xdr:row>84</xdr:row>
                <xdr:rowOff>107950</xdr:rowOff>
              </from>
              <to>
                <xdr:col>3</xdr:col>
                <xdr:colOff>755650</xdr:colOff>
                <xdr:row>86</xdr:row>
                <xdr:rowOff>19050</xdr:rowOff>
              </to>
            </anchor>
          </controlPr>
        </control>
      </mc:Choice>
    </mc:AlternateContent>
    <mc:AlternateContent xmlns:mc="http://schemas.openxmlformats.org/markup-compatibility/2006">
      <mc:Choice Requires="x14">
        <control shapeId="2061" r:id="rId81" name="Check Box 13">
          <controlPr defaultSize="0" autoFill="0" autoLine="0" autoPict="0">
            <anchor moveWithCells="1">
              <from>
                <xdr:col>0</xdr:col>
                <xdr:colOff>203200</xdr:colOff>
                <xdr:row>93</xdr:row>
                <xdr:rowOff>146050</xdr:rowOff>
              </from>
              <to>
                <xdr:col>3</xdr:col>
                <xdr:colOff>717550</xdr:colOff>
                <xdr:row>95</xdr:row>
                <xdr:rowOff>57150</xdr:rowOff>
              </to>
            </anchor>
          </controlPr>
        </control>
      </mc:Choice>
    </mc:AlternateContent>
    <mc:AlternateContent xmlns:mc="http://schemas.openxmlformats.org/markup-compatibility/2006">
      <mc:Choice Requires="x14">
        <control shapeId="2062" r:id="rId82" name="Check Box 14">
          <controlPr defaultSize="0" autoFill="0" autoLine="0" autoPict="0">
            <anchor moveWithCells="1">
              <from>
                <xdr:col>0</xdr:col>
                <xdr:colOff>203200</xdr:colOff>
                <xdr:row>95</xdr:row>
                <xdr:rowOff>165100</xdr:rowOff>
              </from>
              <to>
                <xdr:col>3</xdr:col>
                <xdr:colOff>717550</xdr:colOff>
                <xdr:row>97</xdr:row>
                <xdr:rowOff>88900</xdr:rowOff>
              </to>
            </anchor>
          </controlPr>
        </control>
      </mc:Choice>
    </mc:AlternateContent>
    <mc:AlternateContent xmlns:mc="http://schemas.openxmlformats.org/markup-compatibility/2006">
      <mc:Choice Requires="x14">
        <control shapeId="2063" r:id="rId83" name="Check Box 15">
          <controlPr defaultSize="0" autoFill="0" autoLine="0" autoPict="0">
            <anchor moveWithCells="1">
              <from>
                <xdr:col>0</xdr:col>
                <xdr:colOff>203200</xdr:colOff>
                <xdr:row>97</xdr:row>
                <xdr:rowOff>165100</xdr:rowOff>
              </from>
              <to>
                <xdr:col>3</xdr:col>
                <xdr:colOff>717550</xdr:colOff>
                <xdr:row>99</xdr:row>
                <xdr:rowOff>88900</xdr:rowOff>
              </to>
            </anchor>
          </controlPr>
        </control>
      </mc:Choice>
    </mc:AlternateContent>
    <mc:AlternateContent xmlns:mc="http://schemas.openxmlformats.org/markup-compatibility/2006">
      <mc:Choice Requires="x14">
        <control shapeId="2064" r:id="rId84" name="Check Box 16">
          <controlPr defaultSize="0" autoFill="0" autoLine="0" autoPict="0">
            <anchor moveWithCells="1">
              <from>
                <xdr:col>0</xdr:col>
                <xdr:colOff>203200</xdr:colOff>
                <xdr:row>100</xdr:row>
                <xdr:rowOff>0</xdr:rowOff>
              </from>
              <to>
                <xdr:col>3</xdr:col>
                <xdr:colOff>717550</xdr:colOff>
                <xdr:row>101</xdr:row>
                <xdr:rowOff>107950</xdr:rowOff>
              </to>
            </anchor>
          </controlPr>
        </control>
      </mc:Choice>
    </mc:AlternateContent>
    <mc:AlternateContent xmlns:mc="http://schemas.openxmlformats.org/markup-compatibility/2006">
      <mc:Choice Requires="x14">
        <control shapeId="2065" r:id="rId85" name="Check Box 17">
          <controlPr defaultSize="0" autoFill="0" autoLine="0" autoPict="0">
            <anchor moveWithCells="1">
              <from>
                <xdr:col>0</xdr:col>
                <xdr:colOff>222250</xdr:colOff>
                <xdr:row>107</xdr:row>
                <xdr:rowOff>152400</xdr:rowOff>
              </from>
              <to>
                <xdr:col>3</xdr:col>
                <xdr:colOff>736600</xdr:colOff>
                <xdr:row>109</xdr:row>
                <xdr:rowOff>69850</xdr:rowOff>
              </to>
            </anchor>
          </controlPr>
        </control>
      </mc:Choice>
    </mc:AlternateContent>
    <mc:AlternateContent xmlns:mc="http://schemas.openxmlformats.org/markup-compatibility/2006">
      <mc:Choice Requires="x14">
        <control shapeId="2066" r:id="rId86" name="Check Box 18">
          <controlPr defaultSize="0" autoFill="0" autoLine="0" autoPict="0">
            <anchor moveWithCells="1">
              <from>
                <xdr:col>0</xdr:col>
                <xdr:colOff>228600</xdr:colOff>
                <xdr:row>111</xdr:row>
                <xdr:rowOff>19050</xdr:rowOff>
              </from>
              <to>
                <xdr:col>3</xdr:col>
                <xdr:colOff>742950</xdr:colOff>
                <xdr:row>112</xdr:row>
                <xdr:rowOff>127000</xdr:rowOff>
              </to>
            </anchor>
          </controlPr>
        </control>
      </mc:Choice>
    </mc:AlternateContent>
    <mc:AlternateContent xmlns:mc="http://schemas.openxmlformats.org/markup-compatibility/2006">
      <mc:Choice Requires="x14">
        <control shapeId="2068" r:id="rId87" name="Check Box 20">
          <controlPr defaultSize="0" autoFill="0" autoLine="0" autoPict="0">
            <anchor moveWithCells="1">
              <from>
                <xdr:col>0</xdr:col>
                <xdr:colOff>209550</xdr:colOff>
                <xdr:row>119</xdr:row>
                <xdr:rowOff>127000</xdr:rowOff>
              </from>
              <to>
                <xdr:col>3</xdr:col>
                <xdr:colOff>723900</xdr:colOff>
                <xdr:row>121</xdr:row>
                <xdr:rowOff>50800</xdr:rowOff>
              </to>
            </anchor>
          </controlPr>
        </control>
      </mc:Choice>
    </mc:AlternateContent>
    <mc:AlternateContent xmlns:mc="http://schemas.openxmlformats.org/markup-compatibility/2006">
      <mc:Choice Requires="x14">
        <control shapeId="2069" r:id="rId88" name="Check Box 21">
          <controlPr defaultSize="0" autoFill="0" autoLine="0" autoPict="0">
            <anchor moveWithCells="1">
              <from>
                <xdr:col>0</xdr:col>
                <xdr:colOff>209550</xdr:colOff>
                <xdr:row>123</xdr:row>
                <xdr:rowOff>50800</xdr:rowOff>
              </from>
              <to>
                <xdr:col>3</xdr:col>
                <xdr:colOff>723900</xdr:colOff>
                <xdr:row>124</xdr:row>
                <xdr:rowOff>146050</xdr:rowOff>
              </to>
            </anchor>
          </controlPr>
        </control>
      </mc:Choice>
    </mc:AlternateContent>
    <mc:AlternateContent xmlns:mc="http://schemas.openxmlformats.org/markup-compatibility/2006">
      <mc:Choice Requires="x14">
        <control shapeId="2074" r:id="rId89" name="Check Box 26">
          <controlPr defaultSize="0" autoFill="0" autoLine="0" autoPict="0">
            <anchor moveWithCells="1">
              <from>
                <xdr:col>0</xdr:col>
                <xdr:colOff>228600</xdr:colOff>
                <xdr:row>134</xdr:row>
                <xdr:rowOff>50800</xdr:rowOff>
              </from>
              <to>
                <xdr:col>5</xdr:col>
                <xdr:colOff>184150</xdr:colOff>
                <xdr:row>135</xdr:row>
                <xdr:rowOff>146050</xdr:rowOff>
              </to>
            </anchor>
          </controlPr>
        </control>
      </mc:Choice>
    </mc:AlternateContent>
    <mc:AlternateContent xmlns:mc="http://schemas.openxmlformats.org/markup-compatibility/2006">
      <mc:Choice Requires="x14">
        <control shapeId="2075" r:id="rId90" name="Check Box 27">
          <controlPr defaultSize="0" autoFill="0" autoLine="0" autoPict="0">
            <anchor moveWithCells="1">
              <from>
                <xdr:col>0</xdr:col>
                <xdr:colOff>228600</xdr:colOff>
                <xdr:row>136</xdr:row>
                <xdr:rowOff>171450</xdr:rowOff>
              </from>
              <to>
                <xdr:col>5</xdr:col>
                <xdr:colOff>184150</xdr:colOff>
                <xdr:row>138</xdr:row>
                <xdr:rowOff>88900</xdr:rowOff>
              </to>
            </anchor>
          </controlPr>
        </control>
      </mc:Choice>
    </mc:AlternateContent>
    <mc:AlternateContent xmlns:mc="http://schemas.openxmlformats.org/markup-compatibility/2006">
      <mc:Choice Requires="x14">
        <control shapeId="2077" r:id="rId91" name="Check Box 29">
          <controlPr defaultSize="0" autoFill="0" autoLine="0" autoPict="0">
            <anchor moveWithCells="1">
              <from>
                <xdr:col>0</xdr:col>
                <xdr:colOff>203200</xdr:colOff>
                <xdr:row>147</xdr:row>
                <xdr:rowOff>50800</xdr:rowOff>
              </from>
              <to>
                <xdr:col>5</xdr:col>
                <xdr:colOff>165100</xdr:colOff>
                <xdr:row>148</xdr:row>
                <xdr:rowOff>152400</xdr:rowOff>
              </to>
            </anchor>
          </controlPr>
        </control>
      </mc:Choice>
    </mc:AlternateContent>
    <mc:AlternateContent xmlns:mc="http://schemas.openxmlformats.org/markup-compatibility/2006">
      <mc:Choice Requires="x14">
        <control shapeId="2078" r:id="rId92" name="Check Box 30">
          <controlPr defaultSize="0" autoFill="0" autoLine="0" autoPict="0">
            <anchor moveWithCells="1">
              <from>
                <xdr:col>0</xdr:col>
                <xdr:colOff>209550</xdr:colOff>
                <xdr:row>150</xdr:row>
                <xdr:rowOff>31750</xdr:rowOff>
              </from>
              <to>
                <xdr:col>5</xdr:col>
                <xdr:colOff>165100</xdr:colOff>
                <xdr:row>151</xdr:row>
                <xdr:rowOff>133350</xdr:rowOff>
              </to>
            </anchor>
          </controlPr>
        </control>
      </mc:Choice>
    </mc:AlternateContent>
    <mc:AlternateContent xmlns:mc="http://schemas.openxmlformats.org/markup-compatibility/2006">
      <mc:Choice Requires="x14">
        <control shapeId="2079" r:id="rId93" name="Check Box 31">
          <controlPr defaultSize="0" autoFill="0" autoLine="0" autoPict="0">
            <anchor moveWithCells="1">
              <from>
                <xdr:col>0</xdr:col>
                <xdr:colOff>165100</xdr:colOff>
                <xdr:row>183</xdr:row>
                <xdr:rowOff>38100</xdr:rowOff>
              </from>
              <to>
                <xdr:col>5</xdr:col>
                <xdr:colOff>127000</xdr:colOff>
                <xdr:row>184</xdr:row>
                <xdr:rowOff>146050</xdr:rowOff>
              </to>
            </anchor>
          </controlPr>
        </control>
      </mc:Choice>
    </mc:AlternateContent>
    <mc:AlternateContent xmlns:mc="http://schemas.openxmlformats.org/markup-compatibility/2006">
      <mc:Choice Requires="x14">
        <control shapeId="2080" r:id="rId94" name="Check Box 32">
          <controlPr defaultSize="0" autoFill="0" autoLine="0" autoPict="0">
            <anchor moveWithCells="1">
              <from>
                <xdr:col>0</xdr:col>
                <xdr:colOff>165100</xdr:colOff>
                <xdr:row>186</xdr:row>
                <xdr:rowOff>165100</xdr:rowOff>
              </from>
              <to>
                <xdr:col>5</xdr:col>
                <xdr:colOff>127000</xdr:colOff>
                <xdr:row>188</xdr:row>
                <xdr:rowOff>88900</xdr:rowOff>
              </to>
            </anchor>
          </controlPr>
        </control>
      </mc:Choice>
    </mc:AlternateContent>
    <mc:AlternateContent xmlns:mc="http://schemas.openxmlformats.org/markup-compatibility/2006">
      <mc:Choice Requires="x14">
        <control shapeId="2081" r:id="rId95" name="Check Box 33">
          <controlPr defaultSize="0" autoFill="0" autoLine="0" autoPict="0">
            <anchor moveWithCells="1">
              <from>
                <xdr:col>0</xdr:col>
                <xdr:colOff>146050</xdr:colOff>
                <xdr:row>198</xdr:row>
                <xdr:rowOff>95250</xdr:rowOff>
              </from>
              <to>
                <xdr:col>5</xdr:col>
                <xdr:colOff>95250</xdr:colOff>
                <xdr:row>200</xdr:row>
                <xdr:rowOff>12700</xdr:rowOff>
              </to>
            </anchor>
          </controlPr>
        </control>
      </mc:Choice>
    </mc:AlternateContent>
    <mc:AlternateContent xmlns:mc="http://schemas.openxmlformats.org/markup-compatibility/2006">
      <mc:Choice Requires="x14">
        <control shapeId="2082" r:id="rId96" name="Check Box 34">
          <controlPr defaultSize="0" autoFill="0" autoLine="0" autoPict="0">
            <anchor moveWithCells="1">
              <from>
                <xdr:col>0</xdr:col>
                <xdr:colOff>146050</xdr:colOff>
                <xdr:row>201</xdr:row>
                <xdr:rowOff>12700</xdr:rowOff>
              </from>
              <to>
                <xdr:col>5</xdr:col>
                <xdr:colOff>107950</xdr:colOff>
                <xdr:row>202</xdr:row>
                <xdr:rowOff>114300</xdr:rowOff>
              </to>
            </anchor>
          </controlPr>
        </control>
      </mc:Choice>
    </mc:AlternateContent>
    <mc:AlternateContent xmlns:mc="http://schemas.openxmlformats.org/markup-compatibility/2006">
      <mc:Choice Requires="x14">
        <control shapeId="2083" r:id="rId97" name="Check Box 35">
          <controlPr defaultSize="0" autoFill="0" autoLine="0" autoPict="0">
            <anchor moveWithCells="1">
              <from>
                <xdr:col>0</xdr:col>
                <xdr:colOff>146050</xdr:colOff>
                <xdr:row>208</xdr:row>
                <xdr:rowOff>107950</xdr:rowOff>
              </from>
              <to>
                <xdr:col>5</xdr:col>
                <xdr:colOff>107950</xdr:colOff>
                <xdr:row>210</xdr:row>
                <xdr:rowOff>31750</xdr:rowOff>
              </to>
            </anchor>
          </controlPr>
        </control>
      </mc:Choice>
    </mc:AlternateContent>
    <mc:AlternateContent xmlns:mc="http://schemas.openxmlformats.org/markup-compatibility/2006">
      <mc:Choice Requires="x14">
        <control shapeId="2084" r:id="rId98" name="Check Box 36">
          <controlPr defaultSize="0" autoFill="0" autoLine="0" autoPict="0">
            <anchor moveWithCells="1">
              <from>
                <xdr:col>0</xdr:col>
                <xdr:colOff>152400</xdr:colOff>
                <xdr:row>210</xdr:row>
                <xdr:rowOff>146050</xdr:rowOff>
              </from>
              <to>
                <xdr:col>5</xdr:col>
                <xdr:colOff>107950</xdr:colOff>
                <xdr:row>212</xdr:row>
                <xdr:rowOff>69850</xdr:rowOff>
              </to>
            </anchor>
          </controlPr>
        </control>
      </mc:Choice>
    </mc:AlternateContent>
    <mc:AlternateContent xmlns:mc="http://schemas.openxmlformats.org/markup-compatibility/2006">
      <mc:Choice Requires="x14">
        <control shapeId="2085" r:id="rId99" name="Check Box 37">
          <controlPr defaultSize="0" autoFill="0" autoLine="0" autoPict="0">
            <anchor moveWithCells="1">
              <from>
                <xdr:col>0</xdr:col>
                <xdr:colOff>152400</xdr:colOff>
                <xdr:row>212</xdr:row>
                <xdr:rowOff>184150</xdr:rowOff>
              </from>
              <to>
                <xdr:col>5</xdr:col>
                <xdr:colOff>107950</xdr:colOff>
                <xdr:row>214</xdr:row>
                <xdr:rowOff>95250</xdr:rowOff>
              </to>
            </anchor>
          </controlPr>
        </control>
      </mc:Choice>
    </mc:AlternateContent>
    <mc:AlternateContent xmlns:mc="http://schemas.openxmlformats.org/markup-compatibility/2006">
      <mc:Choice Requires="x14">
        <control shapeId="2086" r:id="rId100" name="Check Box 38">
          <controlPr defaultSize="0" autoFill="0" autoLine="0" autoPict="0">
            <anchor moveWithCells="1">
              <from>
                <xdr:col>0</xdr:col>
                <xdr:colOff>146050</xdr:colOff>
                <xdr:row>215</xdr:row>
                <xdr:rowOff>38100</xdr:rowOff>
              </from>
              <to>
                <xdr:col>5</xdr:col>
                <xdr:colOff>107950</xdr:colOff>
                <xdr:row>216</xdr:row>
                <xdr:rowOff>146050</xdr:rowOff>
              </to>
            </anchor>
          </controlPr>
        </control>
      </mc:Choice>
    </mc:AlternateContent>
    <mc:AlternateContent xmlns:mc="http://schemas.openxmlformats.org/markup-compatibility/2006">
      <mc:Choice Requires="x14">
        <control shapeId="2088" r:id="rId101" name="Check Box 40">
          <controlPr defaultSize="0" autoFill="0" autoLine="0" autoPict="0">
            <anchor moveWithCells="1">
              <from>
                <xdr:col>0</xdr:col>
                <xdr:colOff>222250</xdr:colOff>
                <xdr:row>222</xdr:row>
                <xdr:rowOff>38100</xdr:rowOff>
              </from>
              <to>
                <xdr:col>5</xdr:col>
                <xdr:colOff>184150</xdr:colOff>
                <xdr:row>223</xdr:row>
                <xdr:rowOff>146050</xdr:rowOff>
              </to>
            </anchor>
          </controlPr>
        </control>
      </mc:Choice>
    </mc:AlternateContent>
    <mc:AlternateContent xmlns:mc="http://schemas.openxmlformats.org/markup-compatibility/2006">
      <mc:Choice Requires="x14">
        <control shapeId="2089" r:id="rId102" name="Check Box 41">
          <controlPr defaultSize="0" autoFill="0" autoLine="0" autoPict="0">
            <anchor moveWithCells="1">
              <from>
                <xdr:col>0</xdr:col>
                <xdr:colOff>222250</xdr:colOff>
                <xdr:row>224</xdr:row>
                <xdr:rowOff>127000</xdr:rowOff>
              </from>
              <to>
                <xdr:col>5</xdr:col>
                <xdr:colOff>184150</xdr:colOff>
                <xdr:row>226</xdr:row>
                <xdr:rowOff>50800</xdr:rowOff>
              </to>
            </anchor>
          </controlPr>
        </control>
      </mc:Choice>
    </mc:AlternateContent>
    <mc:AlternateContent xmlns:mc="http://schemas.openxmlformats.org/markup-compatibility/2006">
      <mc:Choice Requires="x14">
        <control shapeId="2090" r:id="rId103" name="Check Box 42">
          <controlPr defaultSize="0" autoFill="0" autoLine="0" autoPict="0">
            <anchor moveWithCells="1">
              <from>
                <xdr:col>0</xdr:col>
                <xdr:colOff>222250</xdr:colOff>
                <xdr:row>227</xdr:row>
                <xdr:rowOff>19050</xdr:rowOff>
              </from>
              <to>
                <xdr:col>5</xdr:col>
                <xdr:colOff>184150</xdr:colOff>
                <xdr:row>228</xdr:row>
                <xdr:rowOff>127000</xdr:rowOff>
              </to>
            </anchor>
          </controlPr>
        </control>
      </mc:Choice>
    </mc:AlternateContent>
    <mc:AlternateContent xmlns:mc="http://schemas.openxmlformats.org/markup-compatibility/2006">
      <mc:Choice Requires="x14">
        <control shapeId="2091" r:id="rId104" name="Check Box 43">
          <controlPr defaultSize="0" autoFill="0" autoLine="0" autoPict="0">
            <anchor moveWithCells="1">
              <from>
                <xdr:col>0</xdr:col>
                <xdr:colOff>222250</xdr:colOff>
                <xdr:row>229</xdr:row>
                <xdr:rowOff>146050</xdr:rowOff>
              </from>
              <to>
                <xdr:col>5</xdr:col>
                <xdr:colOff>184150</xdr:colOff>
                <xdr:row>231</xdr:row>
                <xdr:rowOff>57150</xdr:rowOff>
              </to>
            </anchor>
          </controlPr>
        </control>
      </mc:Choice>
    </mc:AlternateContent>
    <mc:AlternateContent xmlns:mc="http://schemas.openxmlformats.org/markup-compatibility/2006">
      <mc:Choice Requires="x14">
        <control shapeId="2092" r:id="rId105" name="Check Box 44">
          <controlPr defaultSize="0" autoFill="0" autoLine="0" autoPict="0">
            <anchor moveWithCells="1">
              <from>
                <xdr:col>0</xdr:col>
                <xdr:colOff>222250</xdr:colOff>
                <xdr:row>232</xdr:row>
                <xdr:rowOff>50800</xdr:rowOff>
              </from>
              <to>
                <xdr:col>5</xdr:col>
                <xdr:colOff>184150</xdr:colOff>
                <xdr:row>233</xdr:row>
                <xdr:rowOff>152400</xdr:rowOff>
              </to>
            </anchor>
          </controlPr>
        </control>
      </mc:Choice>
    </mc:AlternateContent>
    <mc:AlternateContent xmlns:mc="http://schemas.openxmlformats.org/markup-compatibility/2006">
      <mc:Choice Requires="x14">
        <control shapeId="2093" r:id="rId106" name="Check Box 45">
          <controlPr defaultSize="0" autoFill="0" autoLine="0" autoPict="0">
            <anchor moveWithCells="1">
              <from>
                <xdr:col>0</xdr:col>
                <xdr:colOff>228600</xdr:colOff>
                <xdr:row>234</xdr:row>
                <xdr:rowOff>165100</xdr:rowOff>
              </from>
              <to>
                <xdr:col>5</xdr:col>
                <xdr:colOff>184150</xdr:colOff>
                <xdr:row>236</xdr:row>
                <xdr:rowOff>88900</xdr:rowOff>
              </to>
            </anchor>
          </controlPr>
        </control>
      </mc:Choice>
    </mc:AlternateContent>
    <mc:AlternateContent xmlns:mc="http://schemas.openxmlformats.org/markup-compatibility/2006">
      <mc:Choice Requires="x14">
        <control shapeId="2095" r:id="rId107" name="Check Box 47">
          <controlPr defaultSize="0" autoFill="0" autoLine="0" autoPict="0">
            <anchor moveWithCells="1">
              <from>
                <xdr:col>0</xdr:col>
                <xdr:colOff>146050</xdr:colOff>
                <xdr:row>242</xdr:row>
                <xdr:rowOff>107950</xdr:rowOff>
              </from>
              <to>
                <xdr:col>5</xdr:col>
                <xdr:colOff>95250</xdr:colOff>
                <xdr:row>244</xdr:row>
                <xdr:rowOff>31750</xdr:rowOff>
              </to>
            </anchor>
          </controlPr>
        </control>
      </mc:Choice>
    </mc:AlternateContent>
    <mc:AlternateContent xmlns:mc="http://schemas.openxmlformats.org/markup-compatibility/2006">
      <mc:Choice Requires="x14">
        <control shapeId="2096" r:id="rId108" name="Check Box 48">
          <controlPr defaultSize="0" autoFill="0" autoLine="0" autoPict="0">
            <anchor moveWithCells="1">
              <from>
                <xdr:col>0</xdr:col>
                <xdr:colOff>146050</xdr:colOff>
                <xdr:row>245</xdr:row>
                <xdr:rowOff>12700</xdr:rowOff>
              </from>
              <to>
                <xdr:col>5</xdr:col>
                <xdr:colOff>95250</xdr:colOff>
                <xdr:row>246</xdr:row>
                <xdr:rowOff>114300</xdr:rowOff>
              </to>
            </anchor>
          </controlPr>
        </control>
      </mc:Choice>
    </mc:AlternateContent>
    <mc:AlternateContent xmlns:mc="http://schemas.openxmlformats.org/markup-compatibility/2006">
      <mc:Choice Requires="x14">
        <control shapeId="2097" r:id="rId109" name="Check Box 49">
          <controlPr defaultSize="0" autoFill="0" autoLine="0" autoPict="0">
            <anchor moveWithCells="1">
              <from>
                <xdr:col>0</xdr:col>
                <xdr:colOff>133350</xdr:colOff>
                <xdr:row>247</xdr:row>
                <xdr:rowOff>127000</xdr:rowOff>
              </from>
              <to>
                <xdr:col>5</xdr:col>
                <xdr:colOff>88900</xdr:colOff>
                <xdr:row>249</xdr:row>
                <xdr:rowOff>50800</xdr:rowOff>
              </to>
            </anchor>
          </controlPr>
        </control>
      </mc:Choice>
    </mc:AlternateContent>
    <mc:AlternateContent xmlns:mc="http://schemas.openxmlformats.org/markup-compatibility/2006">
      <mc:Choice Requires="x14">
        <control shapeId="2098" r:id="rId110" name="Check Box 50">
          <controlPr defaultSize="0" autoFill="0" autoLine="0" autoPict="0">
            <anchor moveWithCells="1">
              <from>
                <xdr:col>0</xdr:col>
                <xdr:colOff>190500</xdr:colOff>
                <xdr:row>256</xdr:row>
                <xdr:rowOff>76200</xdr:rowOff>
              </from>
              <to>
                <xdr:col>5</xdr:col>
                <xdr:colOff>146050</xdr:colOff>
                <xdr:row>257</xdr:row>
                <xdr:rowOff>184150</xdr:rowOff>
              </to>
            </anchor>
          </controlPr>
        </control>
      </mc:Choice>
    </mc:AlternateContent>
    <mc:AlternateContent xmlns:mc="http://schemas.openxmlformats.org/markup-compatibility/2006">
      <mc:Choice Requires="x14">
        <control shapeId="2099" r:id="rId111" name="Check Box 51">
          <controlPr defaultSize="0" autoFill="0" autoLine="0" autoPict="0">
            <anchor moveWithCells="1">
              <from>
                <xdr:col>0</xdr:col>
                <xdr:colOff>190500</xdr:colOff>
                <xdr:row>259</xdr:row>
                <xdr:rowOff>107950</xdr:rowOff>
              </from>
              <to>
                <xdr:col>5</xdr:col>
                <xdr:colOff>146050</xdr:colOff>
                <xdr:row>261</xdr:row>
                <xdr:rowOff>31750</xdr:rowOff>
              </to>
            </anchor>
          </controlPr>
        </control>
      </mc:Choice>
    </mc:AlternateContent>
    <mc:AlternateContent xmlns:mc="http://schemas.openxmlformats.org/markup-compatibility/2006">
      <mc:Choice Requires="x14">
        <control shapeId="2100" r:id="rId112" name="Check Box 52">
          <controlPr defaultSize="0" autoFill="0" autoLine="0" autoPict="0">
            <anchor moveWithCells="1">
              <from>
                <xdr:col>0</xdr:col>
                <xdr:colOff>171450</xdr:colOff>
                <xdr:row>274</xdr:row>
                <xdr:rowOff>57150</xdr:rowOff>
              </from>
              <to>
                <xdr:col>5</xdr:col>
                <xdr:colOff>127000</xdr:colOff>
                <xdr:row>275</xdr:row>
                <xdr:rowOff>165100</xdr:rowOff>
              </to>
            </anchor>
          </controlPr>
        </control>
      </mc:Choice>
    </mc:AlternateContent>
    <mc:AlternateContent xmlns:mc="http://schemas.openxmlformats.org/markup-compatibility/2006">
      <mc:Choice Requires="x14">
        <control shapeId="2101" r:id="rId113" name="Check Box 53">
          <controlPr defaultSize="0" autoFill="0" autoLine="0" autoPict="0">
            <anchor moveWithCells="1">
              <from>
                <xdr:col>0</xdr:col>
                <xdr:colOff>184150</xdr:colOff>
                <xdr:row>277</xdr:row>
                <xdr:rowOff>76200</xdr:rowOff>
              </from>
              <to>
                <xdr:col>5</xdr:col>
                <xdr:colOff>133350</xdr:colOff>
                <xdr:row>278</xdr:row>
                <xdr:rowOff>184150</xdr:rowOff>
              </to>
            </anchor>
          </controlPr>
        </control>
      </mc:Choice>
    </mc:AlternateContent>
    <mc:AlternateContent xmlns:mc="http://schemas.openxmlformats.org/markup-compatibility/2006">
      <mc:Choice Requires="x14">
        <control shapeId="2102" r:id="rId114" name="Check Box 54">
          <controlPr defaultSize="0" autoFill="0" autoLine="0" autoPict="0">
            <anchor moveWithCells="1">
              <from>
                <xdr:col>0</xdr:col>
                <xdr:colOff>165100</xdr:colOff>
                <xdr:row>288</xdr:row>
                <xdr:rowOff>38100</xdr:rowOff>
              </from>
              <to>
                <xdr:col>5</xdr:col>
                <xdr:colOff>127000</xdr:colOff>
                <xdr:row>289</xdr:row>
                <xdr:rowOff>146050</xdr:rowOff>
              </to>
            </anchor>
          </controlPr>
        </control>
      </mc:Choice>
    </mc:AlternateContent>
    <mc:AlternateContent xmlns:mc="http://schemas.openxmlformats.org/markup-compatibility/2006">
      <mc:Choice Requires="x14">
        <control shapeId="2103" r:id="rId115" name="Check Box 55">
          <controlPr defaultSize="0" autoFill="0" autoLine="0" autoPict="0">
            <anchor moveWithCells="1">
              <from>
                <xdr:col>0</xdr:col>
                <xdr:colOff>171450</xdr:colOff>
                <xdr:row>291</xdr:row>
                <xdr:rowOff>69850</xdr:rowOff>
              </from>
              <to>
                <xdr:col>5</xdr:col>
                <xdr:colOff>127000</xdr:colOff>
                <xdr:row>292</xdr:row>
                <xdr:rowOff>165100</xdr:rowOff>
              </to>
            </anchor>
          </controlPr>
        </control>
      </mc:Choice>
    </mc:AlternateContent>
    <mc:AlternateContent xmlns:mc="http://schemas.openxmlformats.org/markup-compatibility/2006">
      <mc:Choice Requires="x14">
        <control shapeId="52" r:id="rId116" name="Check Box 56">
          <controlPr defaultSize="0" autoFill="0" autoLine="0" autoPict="0">
            <anchor moveWithCells="1">
              <from>
                <xdr:col>0</xdr:col>
                <xdr:colOff>203200</xdr:colOff>
                <xdr:row>302</xdr:row>
                <xdr:rowOff>19050</xdr:rowOff>
              </from>
              <to>
                <xdr:col>5</xdr:col>
                <xdr:colOff>152400</xdr:colOff>
                <xdr:row>303</xdr:row>
                <xdr:rowOff>127000</xdr:rowOff>
              </to>
            </anchor>
          </controlPr>
        </control>
      </mc:Choice>
    </mc:AlternateContent>
    <mc:AlternateContent xmlns:mc="http://schemas.openxmlformats.org/markup-compatibility/2006">
      <mc:Choice Requires="x14">
        <control shapeId="55" r:id="rId117" name="Check Box 57">
          <controlPr defaultSize="0" autoFill="0" autoLine="0" autoPict="0">
            <anchor moveWithCells="1">
              <from>
                <xdr:col>0</xdr:col>
                <xdr:colOff>203200</xdr:colOff>
                <xdr:row>304</xdr:row>
                <xdr:rowOff>146050</xdr:rowOff>
              </from>
              <to>
                <xdr:col>5</xdr:col>
                <xdr:colOff>152400</xdr:colOff>
                <xdr:row>306</xdr:row>
                <xdr:rowOff>69850</xdr:rowOff>
              </to>
            </anchor>
          </controlPr>
        </control>
      </mc:Choice>
    </mc:AlternateContent>
    <mc:AlternateContent xmlns:mc="http://schemas.openxmlformats.org/markup-compatibility/2006">
      <mc:Choice Requires="x14">
        <control shapeId="2110" r:id="rId118" name="Check Box 62">
          <controlPr defaultSize="0" autoFill="0" autoLine="0" autoPict="0">
            <anchor moveWithCells="1">
              <from>
                <xdr:col>0</xdr:col>
                <xdr:colOff>146050</xdr:colOff>
                <xdr:row>313</xdr:row>
                <xdr:rowOff>57150</xdr:rowOff>
              </from>
              <to>
                <xdr:col>5</xdr:col>
                <xdr:colOff>95250</xdr:colOff>
                <xdr:row>314</xdr:row>
                <xdr:rowOff>165100</xdr:rowOff>
              </to>
            </anchor>
          </controlPr>
        </control>
      </mc:Choice>
    </mc:AlternateContent>
    <mc:AlternateContent xmlns:mc="http://schemas.openxmlformats.org/markup-compatibility/2006">
      <mc:Choice Requires="x14">
        <control shapeId="2111" r:id="rId119" name="Check Box 63">
          <controlPr defaultSize="0" autoFill="0" autoLine="0" autoPict="0">
            <anchor moveWithCells="1">
              <from>
                <xdr:col>0</xdr:col>
                <xdr:colOff>133350</xdr:colOff>
                <xdr:row>316</xdr:row>
                <xdr:rowOff>12700</xdr:rowOff>
              </from>
              <to>
                <xdr:col>5</xdr:col>
                <xdr:colOff>88900</xdr:colOff>
                <xdr:row>317</xdr:row>
                <xdr:rowOff>107950</xdr:rowOff>
              </to>
            </anchor>
          </controlPr>
        </control>
      </mc:Choice>
    </mc:AlternateContent>
    <mc:AlternateContent xmlns:mc="http://schemas.openxmlformats.org/markup-compatibility/2006">
      <mc:Choice Requires="x14">
        <control shapeId="2112" r:id="rId120" name="Check Box 64">
          <controlPr defaultSize="0" autoFill="0" autoLine="0" autoPict="0">
            <anchor moveWithCells="1">
              <from>
                <xdr:col>0</xdr:col>
                <xdr:colOff>133350</xdr:colOff>
                <xdr:row>326</xdr:row>
                <xdr:rowOff>31750</xdr:rowOff>
              </from>
              <to>
                <xdr:col>5</xdr:col>
                <xdr:colOff>88900</xdr:colOff>
                <xdr:row>327</xdr:row>
                <xdr:rowOff>133350</xdr:rowOff>
              </to>
            </anchor>
          </controlPr>
        </control>
      </mc:Choice>
    </mc:AlternateContent>
    <mc:AlternateContent xmlns:mc="http://schemas.openxmlformats.org/markup-compatibility/2006">
      <mc:Choice Requires="x14">
        <control shapeId="58" r:id="rId121" name="Check Box 66">
          <controlPr defaultSize="0" autoFill="0" autoLine="0" autoPict="0">
            <anchor moveWithCells="1">
              <from>
                <xdr:col>0</xdr:col>
                <xdr:colOff>133350</xdr:colOff>
                <xdr:row>329</xdr:row>
                <xdr:rowOff>31750</xdr:rowOff>
              </from>
              <to>
                <xdr:col>5</xdr:col>
                <xdr:colOff>88900</xdr:colOff>
                <xdr:row>330</xdr:row>
                <xdr:rowOff>127000</xdr:rowOff>
              </to>
            </anchor>
          </controlPr>
        </control>
      </mc:Choice>
    </mc:AlternateContent>
    <mc:AlternateContent xmlns:mc="http://schemas.openxmlformats.org/markup-compatibility/2006">
      <mc:Choice Requires="x14">
        <control shapeId="2115" r:id="rId122" name="Check Box 67">
          <controlPr defaultSize="0" autoFill="0" autoLine="0" autoPict="0">
            <anchor moveWithCells="1">
              <from>
                <xdr:col>0</xdr:col>
                <xdr:colOff>165100</xdr:colOff>
                <xdr:row>389</xdr:row>
                <xdr:rowOff>165100</xdr:rowOff>
              </from>
              <to>
                <xdr:col>5</xdr:col>
                <xdr:colOff>127000</xdr:colOff>
                <xdr:row>391</xdr:row>
                <xdr:rowOff>88900</xdr:rowOff>
              </to>
            </anchor>
          </controlPr>
        </control>
      </mc:Choice>
    </mc:AlternateContent>
    <mc:AlternateContent xmlns:mc="http://schemas.openxmlformats.org/markup-compatibility/2006">
      <mc:Choice Requires="x14">
        <control shapeId="2116" r:id="rId123" name="Check Box 68">
          <controlPr defaultSize="0" autoFill="0" autoLine="0" autoPict="0">
            <anchor moveWithCells="1">
              <from>
                <xdr:col>0</xdr:col>
                <xdr:colOff>165100</xdr:colOff>
                <xdr:row>392</xdr:row>
                <xdr:rowOff>76200</xdr:rowOff>
              </from>
              <to>
                <xdr:col>5</xdr:col>
                <xdr:colOff>114300</xdr:colOff>
                <xdr:row>393</xdr:row>
                <xdr:rowOff>184150</xdr:rowOff>
              </to>
            </anchor>
          </controlPr>
        </control>
      </mc:Choice>
    </mc:AlternateContent>
    <mc:AlternateContent xmlns:mc="http://schemas.openxmlformats.org/markup-compatibility/2006">
      <mc:Choice Requires="x14">
        <control shapeId="2117" r:id="rId124" name="Check Box 69">
          <controlPr defaultSize="0" autoFill="0" autoLine="0" autoPict="0">
            <anchor moveWithCells="1">
              <from>
                <xdr:col>0</xdr:col>
                <xdr:colOff>165100</xdr:colOff>
                <xdr:row>394</xdr:row>
                <xdr:rowOff>152400</xdr:rowOff>
              </from>
              <to>
                <xdr:col>5</xdr:col>
                <xdr:colOff>114300</xdr:colOff>
                <xdr:row>396</xdr:row>
                <xdr:rowOff>69850</xdr:rowOff>
              </to>
            </anchor>
          </controlPr>
        </control>
      </mc:Choice>
    </mc:AlternateContent>
    <mc:AlternateContent xmlns:mc="http://schemas.openxmlformats.org/markup-compatibility/2006">
      <mc:Choice Requires="x14">
        <control shapeId="61" r:id="rId125" name="Check Box 70">
          <controlPr defaultSize="0" autoFill="0" autoLine="0" autoPict="0">
            <anchor moveWithCells="1">
              <from>
                <xdr:col>0</xdr:col>
                <xdr:colOff>146050</xdr:colOff>
                <xdr:row>402</xdr:row>
                <xdr:rowOff>69850</xdr:rowOff>
              </from>
              <to>
                <xdr:col>5</xdr:col>
                <xdr:colOff>107950</xdr:colOff>
                <xdr:row>403</xdr:row>
                <xdr:rowOff>171450</xdr:rowOff>
              </to>
            </anchor>
          </controlPr>
        </control>
      </mc:Choice>
    </mc:AlternateContent>
    <mc:AlternateContent xmlns:mc="http://schemas.openxmlformats.org/markup-compatibility/2006">
      <mc:Choice Requires="x14">
        <control shapeId="2120" r:id="rId126" name="Check Box 72">
          <controlPr defaultSize="0" autoFill="0" autoLine="0" autoPict="0">
            <anchor moveWithCells="1">
              <from>
                <xdr:col>0</xdr:col>
                <xdr:colOff>152400</xdr:colOff>
                <xdr:row>404</xdr:row>
                <xdr:rowOff>146050</xdr:rowOff>
              </from>
              <to>
                <xdr:col>5</xdr:col>
                <xdr:colOff>107950</xdr:colOff>
                <xdr:row>406</xdr:row>
                <xdr:rowOff>69850</xdr:rowOff>
              </to>
            </anchor>
          </controlPr>
        </control>
      </mc:Choice>
    </mc:AlternateContent>
    <mc:AlternateContent xmlns:mc="http://schemas.openxmlformats.org/markup-compatibility/2006">
      <mc:Choice Requires="x14">
        <control shapeId="2121" r:id="rId127" name="Check Box 73">
          <controlPr defaultSize="0" autoFill="0" autoLine="0" autoPict="0">
            <anchor moveWithCells="1">
              <from>
                <xdr:col>0</xdr:col>
                <xdr:colOff>165100</xdr:colOff>
                <xdr:row>407</xdr:row>
                <xdr:rowOff>50800</xdr:rowOff>
              </from>
              <to>
                <xdr:col>5</xdr:col>
                <xdr:colOff>114300</xdr:colOff>
                <xdr:row>408</xdr:row>
                <xdr:rowOff>146050</xdr:rowOff>
              </to>
            </anchor>
          </controlPr>
        </control>
      </mc:Choice>
    </mc:AlternateContent>
    <mc:AlternateContent xmlns:mc="http://schemas.openxmlformats.org/markup-compatibility/2006">
      <mc:Choice Requires="x14">
        <control shapeId="2122" r:id="rId128" name="Check Box 74">
          <controlPr defaultSize="0" autoFill="0" autoLine="0" autoPict="0">
            <anchor moveWithCells="1">
              <from>
                <xdr:col>0</xdr:col>
                <xdr:colOff>165100</xdr:colOff>
                <xdr:row>409</xdr:row>
                <xdr:rowOff>127000</xdr:rowOff>
              </from>
              <to>
                <xdr:col>5</xdr:col>
                <xdr:colOff>127000</xdr:colOff>
                <xdr:row>411</xdr:row>
                <xdr:rowOff>38100</xdr:rowOff>
              </to>
            </anchor>
          </controlPr>
        </control>
      </mc:Choice>
    </mc:AlternateContent>
    <mc:AlternateContent xmlns:mc="http://schemas.openxmlformats.org/markup-compatibility/2006">
      <mc:Choice Requires="x14">
        <control shapeId="2123" r:id="rId129" name="Check Box 75">
          <controlPr defaultSize="0" autoFill="0" autoLine="0" autoPict="0">
            <anchor moveWithCells="1">
              <from>
                <xdr:col>0</xdr:col>
                <xdr:colOff>171450</xdr:colOff>
                <xdr:row>412</xdr:row>
                <xdr:rowOff>12700</xdr:rowOff>
              </from>
              <to>
                <xdr:col>5</xdr:col>
                <xdr:colOff>127000</xdr:colOff>
                <xdr:row>413</xdr:row>
                <xdr:rowOff>107950</xdr:rowOff>
              </to>
            </anchor>
          </controlPr>
        </control>
      </mc:Choice>
    </mc:AlternateContent>
    <mc:AlternateContent xmlns:mc="http://schemas.openxmlformats.org/markup-compatibility/2006">
      <mc:Choice Requires="x14">
        <control shapeId="2304" r:id="rId130" name="Check Box 76">
          <controlPr defaultSize="0" autoFill="0" autoLine="0" autoPict="0">
            <anchor moveWithCells="1">
              <from>
                <xdr:col>0</xdr:col>
                <xdr:colOff>146050</xdr:colOff>
                <xdr:row>419</xdr:row>
                <xdr:rowOff>107950</xdr:rowOff>
              </from>
              <to>
                <xdr:col>5</xdr:col>
                <xdr:colOff>95250</xdr:colOff>
                <xdr:row>421</xdr:row>
                <xdr:rowOff>31750</xdr:rowOff>
              </to>
            </anchor>
          </controlPr>
        </control>
      </mc:Choice>
    </mc:AlternateContent>
    <mc:AlternateContent xmlns:mc="http://schemas.openxmlformats.org/markup-compatibility/2006">
      <mc:Choice Requires="x14">
        <control shapeId="2305" r:id="rId131" name="Check Box 77">
          <controlPr defaultSize="0" autoFill="0" autoLine="0" autoPict="0">
            <anchor moveWithCells="1">
              <from>
                <xdr:col>0</xdr:col>
                <xdr:colOff>146050</xdr:colOff>
                <xdr:row>422</xdr:row>
                <xdr:rowOff>88900</xdr:rowOff>
              </from>
              <to>
                <xdr:col>5</xdr:col>
                <xdr:colOff>95250</xdr:colOff>
                <xdr:row>424</xdr:row>
                <xdr:rowOff>12700</xdr:rowOff>
              </to>
            </anchor>
          </controlPr>
        </control>
      </mc:Choice>
    </mc:AlternateContent>
    <mc:AlternateContent xmlns:mc="http://schemas.openxmlformats.org/markup-compatibility/2006">
      <mc:Choice Requires="x14">
        <control shapeId="2127" r:id="rId132" name="Check Box 79">
          <controlPr defaultSize="0" autoFill="0" autoLine="0" autoPict="0">
            <anchor moveWithCells="1">
              <from>
                <xdr:col>0</xdr:col>
                <xdr:colOff>127000</xdr:colOff>
                <xdr:row>430</xdr:row>
                <xdr:rowOff>114300</xdr:rowOff>
              </from>
              <to>
                <xdr:col>5</xdr:col>
                <xdr:colOff>76200</xdr:colOff>
                <xdr:row>432</xdr:row>
                <xdr:rowOff>31750</xdr:rowOff>
              </to>
            </anchor>
          </controlPr>
        </control>
      </mc:Choice>
    </mc:AlternateContent>
    <mc:AlternateContent xmlns:mc="http://schemas.openxmlformats.org/markup-compatibility/2006">
      <mc:Choice Requires="x14">
        <control shapeId="2128" r:id="rId133" name="Check Box 80">
          <controlPr defaultSize="0" autoFill="0" autoLine="0" autoPict="0">
            <anchor moveWithCells="1">
              <from>
                <xdr:col>0</xdr:col>
                <xdr:colOff>127000</xdr:colOff>
                <xdr:row>433</xdr:row>
                <xdr:rowOff>38100</xdr:rowOff>
              </from>
              <to>
                <xdr:col>5</xdr:col>
                <xdr:colOff>88900</xdr:colOff>
                <xdr:row>434</xdr:row>
                <xdr:rowOff>146050</xdr:rowOff>
              </to>
            </anchor>
          </controlPr>
        </control>
      </mc:Choice>
    </mc:AlternateContent>
    <mc:AlternateContent xmlns:mc="http://schemas.openxmlformats.org/markup-compatibility/2006">
      <mc:Choice Requires="x14">
        <control shapeId="2129" r:id="rId134" name="Check Box 81">
          <controlPr defaultSize="0" autoFill="0" autoLine="0" autoPict="0">
            <anchor moveWithCells="1">
              <from>
                <xdr:col>0</xdr:col>
                <xdr:colOff>133350</xdr:colOff>
                <xdr:row>440</xdr:row>
                <xdr:rowOff>146050</xdr:rowOff>
              </from>
              <to>
                <xdr:col>5</xdr:col>
                <xdr:colOff>88900</xdr:colOff>
                <xdr:row>442</xdr:row>
                <xdr:rowOff>69850</xdr:rowOff>
              </to>
            </anchor>
          </controlPr>
        </control>
      </mc:Choice>
    </mc:AlternateContent>
    <mc:AlternateContent xmlns:mc="http://schemas.openxmlformats.org/markup-compatibility/2006">
      <mc:Choice Requires="x14">
        <control shapeId="2306" r:id="rId135" name="Check Box 82">
          <controlPr defaultSize="0" autoFill="0" autoLine="0" autoPict="0">
            <anchor moveWithCells="1">
              <from>
                <xdr:col>0</xdr:col>
                <xdr:colOff>133350</xdr:colOff>
                <xdr:row>443</xdr:row>
                <xdr:rowOff>12700</xdr:rowOff>
              </from>
              <to>
                <xdr:col>5</xdr:col>
                <xdr:colOff>88900</xdr:colOff>
                <xdr:row>444</xdr:row>
                <xdr:rowOff>114300</xdr:rowOff>
              </to>
            </anchor>
          </controlPr>
        </control>
      </mc:Choice>
    </mc:AlternateContent>
    <mc:AlternateContent xmlns:mc="http://schemas.openxmlformats.org/markup-compatibility/2006">
      <mc:Choice Requires="x14">
        <control shapeId="2307" r:id="rId136" name="Check Box 83">
          <controlPr defaultSize="0" autoFill="0" autoLine="0" autoPict="0">
            <anchor moveWithCells="1">
              <from>
                <xdr:col>0</xdr:col>
                <xdr:colOff>133350</xdr:colOff>
                <xdr:row>445</xdr:row>
                <xdr:rowOff>76200</xdr:rowOff>
              </from>
              <to>
                <xdr:col>5</xdr:col>
                <xdr:colOff>88900</xdr:colOff>
                <xdr:row>447</xdr:row>
                <xdr:rowOff>0</xdr:rowOff>
              </to>
            </anchor>
          </controlPr>
        </control>
      </mc:Choice>
    </mc:AlternateContent>
    <mc:AlternateContent xmlns:mc="http://schemas.openxmlformats.org/markup-compatibility/2006">
      <mc:Choice Requires="x14">
        <control shapeId="2132" r:id="rId137" name="Option Button 84">
          <controlPr defaultSize="0" autoFill="0" autoLine="0" autoPict="0" macro="[0]!Casedoption84_Cliquer">
            <anchor moveWithCells="1">
              <from>
                <xdr:col>0</xdr:col>
                <xdr:colOff>241300</xdr:colOff>
                <xdr:row>454</xdr:row>
                <xdr:rowOff>127000</xdr:rowOff>
              </from>
              <to>
                <xdr:col>4</xdr:col>
                <xdr:colOff>438150</xdr:colOff>
                <xdr:row>456</xdr:row>
                <xdr:rowOff>95250</xdr:rowOff>
              </to>
            </anchor>
          </controlPr>
        </control>
      </mc:Choice>
    </mc:AlternateContent>
    <mc:AlternateContent xmlns:mc="http://schemas.openxmlformats.org/markup-compatibility/2006">
      <mc:Choice Requires="x14">
        <control shapeId="2133" r:id="rId138" name="Option Button 85">
          <controlPr defaultSize="0" autoFill="0" autoLine="0" autoPict="0" macro="[0]!Casdoption85_Cliquer">
            <anchor moveWithCells="1">
              <from>
                <xdr:col>0</xdr:col>
                <xdr:colOff>241300</xdr:colOff>
                <xdr:row>455</xdr:row>
                <xdr:rowOff>184150</xdr:rowOff>
              </from>
              <to>
                <xdr:col>10</xdr:col>
                <xdr:colOff>88900</xdr:colOff>
                <xdr:row>457</xdr:row>
                <xdr:rowOff>146050</xdr:rowOff>
              </to>
            </anchor>
          </controlPr>
        </control>
      </mc:Choice>
    </mc:AlternateContent>
    <mc:AlternateContent xmlns:mc="http://schemas.openxmlformats.org/markup-compatibility/2006">
      <mc:Choice Requires="x14">
        <control shapeId="2134" r:id="rId139" name="Option Button 86">
          <controlPr defaultSize="0" autoFill="0" autoLine="0" autoPict="0">
            <anchor moveWithCells="1">
              <from>
                <xdr:col>0</xdr:col>
                <xdr:colOff>247650</xdr:colOff>
                <xdr:row>457</xdr:row>
                <xdr:rowOff>50800</xdr:rowOff>
              </from>
              <to>
                <xdr:col>10</xdr:col>
                <xdr:colOff>88900</xdr:colOff>
                <xdr:row>459</xdr:row>
                <xdr:rowOff>12700</xdr:rowOff>
              </to>
            </anchor>
          </controlPr>
        </control>
      </mc:Choice>
    </mc:AlternateContent>
    <mc:AlternateContent xmlns:mc="http://schemas.openxmlformats.org/markup-compatibility/2006">
      <mc:Choice Requires="x14">
        <control shapeId="2135" r:id="rId140" name="Option Button 87">
          <controlPr defaultSize="0" autoFill="0" autoLine="0" autoPict="0">
            <anchor moveWithCells="1">
              <from>
                <xdr:col>0</xdr:col>
                <xdr:colOff>247650</xdr:colOff>
                <xdr:row>458</xdr:row>
                <xdr:rowOff>107950</xdr:rowOff>
              </from>
              <to>
                <xdr:col>10</xdr:col>
                <xdr:colOff>88900</xdr:colOff>
                <xdr:row>460</xdr:row>
                <xdr:rowOff>69850</xdr:rowOff>
              </to>
            </anchor>
          </controlPr>
        </control>
      </mc:Choice>
    </mc:AlternateContent>
    <mc:AlternateContent xmlns:mc="http://schemas.openxmlformats.org/markup-compatibility/2006">
      <mc:Choice Requires="x14">
        <control shapeId="2136" r:id="rId141" name="Option Button 88">
          <controlPr defaultSize="0" autoFill="0" autoLine="0" autoPict="0" macro="[0]!Casdoption88_Cliquer">
            <anchor moveWithCells="1">
              <from>
                <xdr:col>0</xdr:col>
                <xdr:colOff>260350</xdr:colOff>
                <xdr:row>459</xdr:row>
                <xdr:rowOff>165100</xdr:rowOff>
              </from>
              <to>
                <xdr:col>10</xdr:col>
                <xdr:colOff>95250</xdr:colOff>
                <xdr:row>461</xdr:row>
                <xdr:rowOff>127000</xdr:rowOff>
              </to>
            </anchor>
          </controlPr>
        </control>
      </mc:Choice>
    </mc:AlternateContent>
    <mc:AlternateContent xmlns:mc="http://schemas.openxmlformats.org/markup-compatibility/2006">
      <mc:Choice Requires="x14">
        <control shapeId="2137" r:id="rId142" name="Option Button 89">
          <controlPr defaultSize="0" autoFill="0" autoLine="0" autoPict="0">
            <anchor moveWithCells="1">
              <from>
                <xdr:col>0</xdr:col>
                <xdr:colOff>260350</xdr:colOff>
                <xdr:row>461</xdr:row>
                <xdr:rowOff>31750</xdr:rowOff>
              </from>
              <to>
                <xdr:col>10</xdr:col>
                <xdr:colOff>95250</xdr:colOff>
                <xdr:row>462</xdr:row>
                <xdr:rowOff>184150</xdr:rowOff>
              </to>
            </anchor>
          </controlPr>
        </control>
      </mc:Choice>
    </mc:AlternateContent>
    <mc:AlternateContent xmlns:mc="http://schemas.openxmlformats.org/markup-compatibility/2006">
      <mc:Choice Requires="x14">
        <control shapeId="2138" r:id="rId143" name="Option Button 90">
          <controlPr defaultSize="0" autoFill="0" autoLine="0" autoPict="0">
            <anchor moveWithCells="1">
              <from>
                <xdr:col>0</xdr:col>
                <xdr:colOff>247650</xdr:colOff>
                <xdr:row>462</xdr:row>
                <xdr:rowOff>69850</xdr:rowOff>
              </from>
              <to>
                <xdr:col>10</xdr:col>
                <xdr:colOff>88900</xdr:colOff>
                <xdr:row>464</xdr:row>
                <xdr:rowOff>38100</xdr:rowOff>
              </to>
            </anchor>
          </controlPr>
        </control>
      </mc:Choice>
    </mc:AlternateContent>
    <mc:AlternateContent xmlns:mc="http://schemas.openxmlformats.org/markup-compatibility/2006">
      <mc:Choice Requires="x14">
        <control shapeId="2317" r:id="rId144" name="Option Button 91">
          <controlPr defaultSize="0" autoFill="0" autoLine="0" autoPict="0">
            <anchor moveWithCells="1">
              <from>
                <xdr:col>0</xdr:col>
                <xdr:colOff>247650</xdr:colOff>
                <xdr:row>463</xdr:row>
                <xdr:rowOff>127000</xdr:rowOff>
              </from>
              <to>
                <xdr:col>10</xdr:col>
                <xdr:colOff>88900</xdr:colOff>
                <xdr:row>465</xdr:row>
                <xdr:rowOff>88900</xdr:rowOff>
              </to>
            </anchor>
          </controlPr>
        </control>
      </mc:Choice>
    </mc:AlternateContent>
    <mc:AlternateContent xmlns:mc="http://schemas.openxmlformats.org/markup-compatibility/2006">
      <mc:Choice Requires="x14">
        <control shapeId="2318" r:id="rId145" name="Option Button 92">
          <controlPr defaultSize="0" autoFill="0" autoLine="0" autoPict="0">
            <anchor moveWithCells="1">
              <from>
                <xdr:col>0</xdr:col>
                <xdr:colOff>247650</xdr:colOff>
                <xdr:row>464</xdr:row>
                <xdr:rowOff>171450</xdr:rowOff>
              </from>
              <to>
                <xdr:col>10</xdr:col>
                <xdr:colOff>88900</xdr:colOff>
                <xdr:row>466</xdr:row>
                <xdr:rowOff>146050</xdr:rowOff>
              </to>
            </anchor>
          </controlPr>
        </control>
      </mc:Choice>
    </mc:AlternateContent>
    <mc:AlternateContent xmlns:mc="http://schemas.openxmlformats.org/markup-compatibility/2006">
      <mc:Choice Requires="x14">
        <control shapeId="2141" r:id="rId146" name="Check Box 93">
          <controlPr defaultSize="0" autoFill="0" autoLine="0" autoPict="0">
            <anchor moveWithCells="1">
              <from>
                <xdr:col>0</xdr:col>
                <xdr:colOff>114300</xdr:colOff>
                <xdr:row>478</xdr:row>
                <xdr:rowOff>57150</xdr:rowOff>
              </from>
              <to>
                <xdr:col>5</xdr:col>
                <xdr:colOff>69850</xdr:colOff>
                <xdr:row>479</xdr:row>
                <xdr:rowOff>165100</xdr:rowOff>
              </to>
            </anchor>
          </controlPr>
        </control>
      </mc:Choice>
    </mc:AlternateContent>
    <mc:AlternateContent xmlns:mc="http://schemas.openxmlformats.org/markup-compatibility/2006">
      <mc:Choice Requires="x14">
        <control shapeId="2142" r:id="rId147" name="Check Box 94">
          <controlPr defaultSize="0" autoFill="0" autoLine="0" autoPict="0">
            <anchor moveWithCells="1">
              <from>
                <xdr:col>0</xdr:col>
                <xdr:colOff>114300</xdr:colOff>
                <xdr:row>480</xdr:row>
                <xdr:rowOff>184150</xdr:rowOff>
              </from>
              <to>
                <xdr:col>5</xdr:col>
                <xdr:colOff>69850</xdr:colOff>
                <xdr:row>482</xdr:row>
                <xdr:rowOff>95250</xdr:rowOff>
              </to>
            </anchor>
          </controlPr>
        </control>
      </mc:Choice>
    </mc:AlternateContent>
    <mc:AlternateContent xmlns:mc="http://schemas.openxmlformats.org/markup-compatibility/2006">
      <mc:Choice Requires="x14">
        <control shapeId="2144" r:id="rId148" name="Check Box 96">
          <controlPr defaultSize="0" autoFill="0" autoLine="0" autoPict="0">
            <anchor moveWithCells="1">
              <from>
                <xdr:col>0</xdr:col>
                <xdr:colOff>133350</xdr:colOff>
                <xdr:row>489</xdr:row>
                <xdr:rowOff>88900</xdr:rowOff>
              </from>
              <to>
                <xdr:col>5</xdr:col>
                <xdr:colOff>88900</xdr:colOff>
                <xdr:row>491</xdr:row>
                <xdr:rowOff>12700</xdr:rowOff>
              </to>
            </anchor>
          </controlPr>
        </control>
      </mc:Choice>
    </mc:AlternateContent>
    <mc:AlternateContent xmlns:mc="http://schemas.openxmlformats.org/markup-compatibility/2006">
      <mc:Choice Requires="x14">
        <control shapeId="2319" r:id="rId149" name="Check Box 98">
          <controlPr defaultSize="0" autoFill="0" autoLine="0" autoPict="0">
            <anchor moveWithCells="1">
              <from>
                <xdr:col>0</xdr:col>
                <xdr:colOff>133350</xdr:colOff>
                <xdr:row>492</xdr:row>
                <xdr:rowOff>19050</xdr:rowOff>
              </from>
              <to>
                <xdr:col>5</xdr:col>
                <xdr:colOff>88900</xdr:colOff>
                <xdr:row>493</xdr:row>
                <xdr:rowOff>127000</xdr:rowOff>
              </to>
            </anchor>
          </controlPr>
        </control>
      </mc:Choice>
    </mc:AlternateContent>
    <mc:AlternateContent xmlns:mc="http://schemas.openxmlformats.org/markup-compatibility/2006">
      <mc:Choice Requires="x14">
        <control shapeId="2147" r:id="rId150" name="Check Box 99">
          <controlPr defaultSize="0" autoFill="0" autoLine="0" autoPict="0">
            <anchor moveWithCells="1">
              <from>
                <xdr:col>0</xdr:col>
                <xdr:colOff>146050</xdr:colOff>
                <xdr:row>500</xdr:row>
                <xdr:rowOff>165100</xdr:rowOff>
              </from>
              <to>
                <xdr:col>3</xdr:col>
                <xdr:colOff>393700</xdr:colOff>
                <xdr:row>502</xdr:row>
                <xdr:rowOff>76200</xdr:rowOff>
              </to>
            </anchor>
          </controlPr>
        </control>
      </mc:Choice>
    </mc:AlternateContent>
    <mc:AlternateContent xmlns:mc="http://schemas.openxmlformats.org/markup-compatibility/2006">
      <mc:Choice Requires="x14">
        <control shapeId="2148" r:id="rId151" name="Check Box 100">
          <controlPr defaultSize="0" autoFill="0" autoLine="0" autoPict="0">
            <anchor moveWithCells="1">
              <from>
                <xdr:col>5</xdr:col>
                <xdr:colOff>431800</xdr:colOff>
                <xdr:row>500</xdr:row>
                <xdr:rowOff>165100</xdr:rowOff>
              </from>
              <to>
                <xdr:col>8</xdr:col>
                <xdr:colOff>469900</xdr:colOff>
                <xdr:row>502</xdr:row>
                <xdr:rowOff>76200</xdr:rowOff>
              </to>
            </anchor>
          </controlPr>
        </control>
      </mc:Choice>
    </mc:AlternateContent>
    <mc:AlternateContent xmlns:mc="http://schemas.openxmlformats.org/markup-compatibility/2006">
      <mc:Choice Requires="x14">
        <control shapeId="2149" r:id="rId152" name="Check Box 101">
          <controlPr defaultSize="0" autoFill="0" autoLine="0" autoPict="0">
            <anchor moveWithCells="1">
              <from>
                <xdr:col>0</xdr:col>
                <xdr:colOff>152400</xdr:colOff>
                <xdr:row>503</xdr:row>
                <xdr:rowOff>38100</xdr:rowOff>
              </from>
              <to>
                <xdr:col>3</xdr:col>
                <xdr:colOff>400050</xdr:colOff>
                <xdr:row>504</xdr:row>
                <xdr:rowOff>146050</xdr:rowOff>
              </to>
            </anchor>
          </controlPr>
        </control>
      </mc:Choice>
    </mc:AlternateContent>
    <mc:AlternateContent xmlns:mc="http://schemas.openxmlformats.org/markup-compatibility/2006">
      <mc:Choice Requires="x14">
        <control shapeId="2320" r:id="rId153" name="Check Box 102">
          <controlPr defaultSize="0" autoFill="0" autoLine="0" autoPict="0">
            <anchor moveWithCells="1">
              <from>
                <xdr:col>5</xdr:col>
                <xdr:colOff>438150</xdr:colOff>
                <xdr:row>503</xdr:row>
                <xdr:rowOff>50800</xdr:rowOff>
              </from>
              <to>
                <xdr:col>8</xdr:col>
                <xdr:colOff>508000</xdr:colOff>
                <xdr:row>504</xdr:row>
                <xdr:rowOff>146050</xdr:rowOff>
              </to>
            </anchor>
          </controlPr>
        </control>
      </mc:Choice>
    </mc:AlternateContent>
    <mc:AlternateContent xmlns:mc="http://schemas.openxmlformats.org/markup-compatibility/2006">
      <mc:Choice Requires="x14">
        <control shapeId="2323" r:id="rId154" name="Check Box 103">
          <controlPr defaultSize="0" autoFill="0" autoLine="0" autoPict="0">
            <anchor moveWithCells="1">
              <from>
                <xdr:col>0</xdr:col>
                <xdr:colOff>152400</xdr:colOff>
                <xdr:row>505</xdr:row>
                <xdr:rowOff>95250</xdr:rowOff>
              </from>
              <to>
                <xdr:col>3</xdr:col>
                <xdr:colOff>431800</xdr:colOff>
                <xdr:row>507</xdr:row>
                <xdr:rowOff>12700</xdr:rowOff>
              </to>
            </anchor>
          </controlPr>
        </control>
      </mc:Choice>
    </mc:AlternateContent>
    <mc:AlternateContent xmlns:mc="http://schemas.openxmlformats.org/markup-compatibility/2006">
      <mc:Choice Requires="x14">
        <control shapeId="2152" r:id="rId155" name="Check Box 104">
          <controlPr defaultSize="0" autoFill="0" autoLine="0" autoPict="0">
            <anchor moveWithCells="1">
              <from>
                <xdr:col>5</xdr:col>
                <xdr:colOff>450850</xdr:colOff>
                <xdr:row>505</xdr:row>
                <xdr:rowOff>95250</xdr:rowOff>
              </from>
              <to>
                <xdr:col>8</xdr:col>
                <xdr:colOff>527050</xdr:colOff>
                <xdr:row>507</xdr:row>
                <xdr:rowOff>12700</xdr:rowOff>
              </to>
            </anchor>
          </controlPr>
        </control>
      </mc:Choice>
    </mc:AlternateContent>
    <mc:AlternateContent xmlns:mc="http://schemas.openxmlformats.org/markup-compatibility/2006">
      <mc:Choice Requires="x14">
        <control shapeId="2324" r:id="rId156" name="Check Box 105">
          <controlPr defaultSize="0" autoFill="0" autoLine="0" autoPict="0">
            <anchor moveWithCells="1">
              <from>
                <xdr:col>6</xdr:col>
                <xdr:colOff>336550</xdr:colOff>
                <xdr:row>215</xdr:row>
                <xdr:rowOff>31750</xdr:rowOff>
              </from>
              <to>
                <xdr:col>8</xdr:col>
                <xdr:colOff>584200</xdr:colOff>
                <xdr:row>216</xdr:row>
                <xdr:rowOff>127000</xdr:rowOff>
              </to>
            </anchor>
          </controlPr>
        </control>
      </mc:Choice>
    </mc:AlternateContent>
    <mc:AlternateContent xmlns:mc="http://schemas.openxmlformats.org/markup-compatibility/2006">
      <mc:Choice Requires="x14">
        <control shapeId="2325" r:id="rId157" name="Check Box 106">
          <controlPr defaultSize="0" autoFill="0" autoLine="0" autoPict="0">
            <anchor moveWithCells="1">
              <from>
                <xdr:col>6</xdr:col>
                <xdr:colOff>304800</xdr:colOff>
                <xdr:row>234</xdr:row>
                <xdr:rowOff>171450</xdr:rowOff>
              </from>
              <to>
                <xdr:col>8</xdr:col>
                <xdr:colOff>552450</xdr:colOff>
                <xdr:row>236</xdr:row>
                <xdr:rowOff>88900</xdr:rowOff>
              </to>
            </anchor>
          </controlPr>
        </control>
      </mc:Choice>
    </mc:AlternateContent>
    <mc:AlternateContent xmlns:mc="http://schemas.openxmlformats.org/markup-compatibility/2006">
      <mc:Choice Requires="x14">
        <control shapeId="2326" r:id="rId158" name="Check Box 108">
          <controlPr defaultSize="0" autoFill="0" autoLine="0" autoPict="0">
            <anchor moveWithCells="1">
              <from>
                <xdr:col>6</xdr:col>
                <xdr:colOff>247650</xdr:colOff>
                <xdr:row>248</xdr:row>
                <xdr:rowOff>57150</xdr:rowOff>
              </from>
              <to>
                <xdr:col>8</xdr:col>
                <xdr:colOff>495300</xdr:colOff>
                <xdr:row>249</xdr:row>
                <xdr:rowOff>165100</xdr:rowOff>
              </to>
            </anchor>
          </controlPr>
        </control>
      </mc:Choice>
    </mc:AlternateContent>
    <mc:AlternateContent xmlns:mc="http://schemas.openxmlformats.org/markup-compatibility/2006">
      <mc:Choice Requires="x14">
        <control shapeId="2327" r:id="rId159" name="Check Box 109">
          <controlPr defaultSize="0" autoFill="0" autoLine="0" autoPict="0">
            <anchor moveWithCells="1">
              <from>
                <xdr:col>0</xdr:col>
                <xdr:colOff>165100</xdr:colOff>
                <xdr:row>340</xdr:row>
                <xdr:rowOff>171450</xdr:rowOff>
              </from>
              <to>
                <xdr:col>5</xdr:col>
                <xdr:colOff>127000</xdr:colOff>
                <xdr:row>342</xdr:row>
                <xdr:rowOff>95250</xdr:rowOff>
              </to>
            </anchor>
          </controlPr>
        </control>
      </mc:Choice>
    </mc:AlternateContent>
    <mc:AlternateContent xmlns:mc="http://schemas.openxmlformats.org/markup-compatibility/2006">
      <mc:Choice Requires="x14">
        <control shapeId="2328" r:id="rId160" name="Check Box 110">
          <controlPr defaultSize="0" autoFill="0" autoLine="0" autoPict="0">
            <anchor moveWithCells="1">
              <from>
                <xdr:col>0</xdr:col>
                <xdr:colOff>171450</xdr:colOff>
                <xdr:row>338</xdr:row>
                <xdr:rowOff>107950</xdr:rowOff>
              </from>
              <to>
                <xdr:col>5</xdr:col>
                <xdr:colOff>127000</xdr:colOff>
                <xdr:row>340</xdr:row>
                <xdr:rowOff>31750</xdr:rowOff>
              </to>
            </anchor>
          </controlPr>
        </control>
      </mc:Choice>
    </mc:AlternateContent>
    <mc:AlternateContent xmlns:mc="http://schemas.openxmlformats.org/markup-compatibility/2006">
      <mc:Choice Requires="x14">
        <control shapeId="2329" r:id="rId161" name="Check Box 111">
          <controlPr defaultSize="0" autoFill="0" autoLine="0" autoPict="0">
            <anchor moveWithCells="1">
              <from>
                <xdr:col>0</xdr:col>
                <xdr:colOff>165100</xdr:colOff>
                <xdr:row>343</xdr:row>
                <xdr:rowOff>69850</xdr:rowOff>
              </from>
              <to>
                <xdr:col>5</xdr:col>
                <xdr:colOff>127000</xdr:colOff>
                <xdr:row>344</xdr:row>
                <xdr:rowOff>171450</xdr:rowOff>
              </to>
            </anchor>
          </controlPr>
        </control>
      </mc:Choice>
    </mc:AlternateContent>
    <mc:AlternateContent xmlns:mc="http://schemas.openxmlformats.org/markup-compatibility/2006">
      <mc:Choice Requires="x14">
        <control shapeId="2330" r:id="rId162" name="Check Box 112">
          <controlPr defaultSize="0" autoFill="0" autoLine="0" autoPict="0">
            <anchor moveWithCells="1">
              <from>
                <xdr:col>0</xdr:col>
                <xdr:colOff>184150</xdr:colOff>
                <xdr:row>354</xdr:row>
                <xdr:rowOff>38100</xdr:rowOff>
              </from>
              <to>
                <xdr:col>5</xdr:col>
                <xdr:colOff>146050</xdr:colOff>
                <xdr:row>355</xdr:row>
                <xdr:rowOff>146050</xdr:rowOff>
              </to>
            </anchor>
          </controlPr>
        </control>
      </mc:Choice>
    </mc:AlternateContent>
    <mc:AlternateContent xmlns:mc="http://schemas.openxmlformats.org/markup-compatibility/2006">
      <mc:Choice Requires="x14">
        <control shapeId="2331" r:id="rId163" name="Check Box 113">
          <controlPr defaultSize="0" autoFill="0" autoLine="0" autoPict="0">
            <anchor moveWithCells="1">
              <from>
                <xdr:col>0</xdr:col>
                <xdr:colOff>171450</xdr:colOff>
                <xdr:row>351</xdr:row>
                <xdr:rowOff>152400</xdr:rowOff>
              </from>
              <to>
                <xdr:col>5</xdr:col>
                <xdr:colOff>127000</xdr:colOff>
                <xdr:row>353</xdr:row>
                <xdr:rowOff>76200</xdr:rowOff>
              </to>
            </anchor>
          </controlPr>
        </control>
      </mc:Choice>
    </mc:AlternateContent>
    <mc:AlternateContent xmlns:mc="http://schemas.openxmlformats.org/markup-compatibility/2006">
      <mc:Choice Requires="x14">
        <control shapeId="2332" r:id="rId164" name="Check Box 114">
          <controlPr defaultSize="0" autoFill="0" autoLine="0" autoPict="0">
            <anchor moveWithCells="1">
              <from>
                <xdr:col>0</xdr:col>
                <xdr:colOff>184150</xdr:colOff>
                <xdr:row>356</xdr:row>
                <xdr:rowOff>107950</xdr:rowOff>
              </from>
              <to>
                <xdr:col>5</xdr:col>
                <xdr:colOff>146050</xdr:colOff>
                <xdr:row>358</xdr:row>
                <xdr:rowOff>31750</xdr:rowOff>
              </to>
            </anchor>
          </controlPr>
        </control>
      </mc:Choice>
    </mc:AlternateContent>
    <mc:AlternateContent xmlns:mc="http://schemas.openxmlformats.org/markup-compatibility/2006">
      <mc:Choice Requires="x14">
        <control shapeId="2342" r:id="rId165" name="Option Button 124">
          <controlPr defaultSize="0" autoFill="0" autoLine="0" autoPict="0">
            <anchor moveWithCells="1">
              <from>
                <xdr:col>0</xdr:col>
                <xdr:colOff>393700</xdr:colOff>
                <xdr:row>159</xdr:row>
                <xdr:rowOff>57150</xdr:rowOff>
              </from>
              <to>
                <xdr:col>4</xdr:col>
                <xdr:colOff>641350</xdr:colOff>
                <xdr:row>161</xdr:row>
                <xdr:rowOff>31750</xdr:rowOff>
              </to>
            </anchor>
          </controlPr>
        </control>
      </mc:Choice>
    </mc:AlternateContent>
    <mc:AlternateContent xmlns:mc="http://schemas.openxmlformats.org/markup-compatibility/2006">
      <mc:Choice Requires="x14">
        <control shapeId="2343" r:id="rId166" name="Option Button 125">
          <controlPr defaultSize="0" autoFill="0" autoLine="0" autoPict="0">
            <anchor moveWithCells="1">
              <from>
                <xdr:col>0</xdr:col>
                <xdr:colOff>393700</xdr:colOff>
                <xdr:row>160</xdr:row>
                <xdr:rowOff>107950</xdr:rowOff>
              </from>
              <to>
                <xdr:col>4</xdr:col>
                <xdr:colOff>622300</xdr:colOff>
                <xdr:row>162</xdr:row>
                <xdr:rowOff>76200</xdr:rowOff>
              </to>
            </anchor>
          </controlPr>
        </control>
      </mc:Choice>
    </mc:AlternateContent>
    <mc:AlternateContent xmlns:mc="http://schemas.openxmlformats.org/markup-compatibility/2006">
      <mc:Choice Requires="x14">
        <control shapeId="2345" r:id="rId167" name="Option Button 126">
          <controlPr defaultSize="0" autoFill="0" autoLine="0" autoPict="0">
            <anchor moveWithCells="1">
              <from>
                <xdr:col>0</xdr:col>
                <xdr:colOff>400050</xdr:colOff>
                <xdr:row>161</xdr:row>
                <xdr:rowOff>165100</xdr:rowOff>
              </from>
              <to>
                <xdr:col>4</xdr:col>
                <xdr:colOff>698500</xdr:colOff>
                <xdr:row>163</xdr:row>
                <xdr:rowOff>127000</xdr:rowOff>
              </to>
            </anchor>
          </controlPr>
        </control>
      </mc:Choice>
    </mc:AlternateContent>
    <mc:AlternateContent xmlns:mc="http://schemas.openxmlformats.org/markup-compatibility/2006">
      <mc:Choice Requires="x14">
        <control shapeId="2175" r:id="rId168" name="Option Button 127">
          <controlPr defaultSize="0" autoFill="0" autoLine="0" autoPict="0">
            <anchor moveWithCells="1">
              <from>
                <xdr:col>0</xdr:col>
                <xdr:colOff>400050</xdr:colOff>
                <xdr:row>163</xdr:row>
                <xdr:rowOff>31750</xdr:rowOff>
              </from>
              <to>
                <xdr:col>4</xdr:col>
                <xdr:colOff>685800</xdr:colOff>
                <xdr:row>165</xdr:row>
                <xdr:rowOff>0</xdr:rowOff>
              </to>
            </anchor>
          </controlPr>
        </control>
      </mc:Choice>
    </mc:AlternateContent>
    <mc:AlternateContent xmlns:mc="http://schemas.openxmlformats.org/markup-compatibility/2006">
      <mc:Choice Requires="x14">
        <control shapeId="2346" r:id="rId169" name="Option Button 128">
          <controlPr defaultSize="0" autoFill="0" autoLine="0" autoPict="0">
            <anchor moveWithCells="1">
              <from>
                <xdr:col>0</xdr:col>
                <xdr:colOff>412750</xdr:colOff>
                <xdr:row>164</xdr:row>
                <xdr:rowOff>88900</xdr:rowOff>
              </from>
              <to>
                <xdr:col>4</xdr:col>
                <xdr:colOff>698500</xdr:colOff>
                <xdr:row>166</xdr:row>
                <xdr:rowOff>57150</xdr:rowOff>
              </to>
            </anchor>
          </controlPr>
        </control>
      </mc:Choice>
    </mc:AlternateContent>
    <mc:AlternateContent xmlns:mc="http://schemas.openxmlformats.org/markup-compatibility/2006">
      <mc:Choice Requires="x14">
        <control shapeId="2347" r:id="rId170" name="Option Button 130">
          <controlPr defaultSize="0" autoFill="0" autoLine="0" autoPict="0">
            <anchor moveWithCells="1">
              <from>
                <xdr:col>0</xdr:col>
                <xdr:colOff>400050</xdr:colOff>
                <xdr:row>165</xdr:row>
                <xdr:rowOff>146050</xdr:rowOff>
              </from>
              <to>
                <xdr:col>4</xdr:col>
                <xdr:colOff>685800</xdr:colOff>
                <xdr:row>167</xdr:row>
                <xdr:rowOff>107950</xdr:rowOff>
              </to>
            </anchor>
          </controlPr>
        </control>
      </mc:Choice>
    </mc:AlternateContent>
    <mc:AlternateContent xmlns:mc="http://schemas.openxmlformats.org/markup-compatibility/2006">
      <mc:Choice Requires="x14">
        <control shapeId="2179" r:id="rId171" name="Option Button 131">
          <controlPr defaultSize="0" autoFill="0" autoLine="0" autoPict="0">
            <anchor moveWithCells="1">
              <from>
                <xdr:col>0</xdr:col>
                <xdr:colOff>400050</xdr:colOff>
                <xdr:row>167</xdr:row>
                <xdr:rowOff>12700</xdr:rowOff>
              </from>
              <to>
                <xdr:col>4</xdr:col>
                <xdr:colOff>698500</xdr:colOff>
                <xdr:row>168</xdr:row>
                <xdr:rowOff>165100</xdr:rowOff>
              </to>
            </anchor>
          </controlPr>
        </control>
      </mc:Choice>
    </mc:AlternateContent>
    <mc:AlternateContent xmlns:mc="http://schemas.openxmlformats.org/markup-compatibility/2006">
      <mc:Choice Requires="x14">
        <control shapeId="2180" r:id="rId172" name="Option Button 132">
          <controlPr defaultSize="0" autoFill="0" autoLine="0" autoPict="0">
            <anchor moveWithCells="1">
              <from>
                <xdr:col>0</xdr:col>
                <xdr:colOff>400050</xdr:colOff>
                <xdr:row>168</xdr:row>
                <xdr:rowOff>57150</xdr:rowOff>
              </from>
              <to>
                <xdr:col>4</xdr:col>
                <xdr:colOff>698500</xdr:colOff>
                <xdr:row>170</xdr:row>
                <xdr:rowOff>31750</xdr:rowOff>
              </to>
            </anchor>
          </controlPr>
        </control>
      </mc:Choice>
    </mc:AlternateContent>
    <mc:AlternateContent xmlns:mc="http://schemas.openxmlformats.org/markup-compatibility/2006">
      <mc:Choice Requires="x14">
        <control shapeId="2348" r:id="rId173" name="Group Box 137">
          <controlPr defaultSize="0" autoFill="0" autoPict="0" macro="[0]!Zonedegroupe137_Cliquer" altText="">
            <anchor moveWithCells="1">
              <from>
                <xdr:col>0</xdr:col>
                <xdr:colOff>165100</xdr:colOff>
                <xdr:row>454</xdr:row>
                <xdr:rowOff>69850</xdr:rowOff>
              </from>
              <to>
                <xdr:col>10</xdr:col>
                <xdr:colOff>603250</xdr:colOff>
                <xdr:row>467</xdr:row>
                <xdr:rowOff>69850</xdr:rowOff>
              </to>
            </anchor>
          </controlPr>
        </control>
      </mc:Choice>
    </mc:AlternateContent>
    <mc:AlternateContent xmlns:mc="http://schemas.openxmlformats.org/markup-compatibility/2006">
      <mc:Choice Requires="x14">
        <control shapeId="2349" r:id="rId174" name="Option Button 138">
          <controlPr defaultSize="0" autoFill="0" autoLine="0" autoPict="0">
            <anchor moveWithCells="1">
              <from>
                <xdr:col>0</xdr:col>
                <xdr:colOff>393700</xdr:colOff>
                <xdr:row>169</xdr:row>
                <xdr:rowOff>127000</xdr:rowOff>
              </from>
              <to>
                <xdr:col>4</xdr:col>
                <xdr:colOff>698500</xdr:colOff>
                <xdr:row>171</xdr:row>
                <xdr:rowOff>88900</xdr:rowOff>
              </to>
            </anchor>
          </controlPr>
        </control>
      </mc:Choice>
    </mc:AlternateContent>
    <mc:AlternateContent xmlns:mc="http://schemas.openxmlformats.org/markup-compatibility/2006">
      <mc:Choice Requires="x14">
        <control shapeId="2350" r:id="rId175" name="Option Button 139">
          <controlPr defaultSize="0" autoFill="0" autoLine="0" autoPict="0">
            <anchor moveWithCells="1">
              <from>
                <xdr:col>0</xdr:col>
                <xdr:colOff>241300</xdr:colOff>
                <xdr:row>364</xdr:row>
                <xdr:rowOff>76200</xdr:rowOff>
              </from>
              <to>
                <xdr:col>4</xdr:col>
                <xdr:colOff>546100</xdr:colOff>
                <xdr:row>366</xdr:row>
                <xdr:rowOff>50800</xdr:rowOff>
              </to>
            </anchor>
          </controlPr>
        </control>
      </mc:Choice>
    </mc:AlternateContent>
    <mc:AlternateContent xmlns:mc="http://schemas.openxmlformats.org/markup-compatibility/2006">
      <mc:Choice Requires="x14">
        <control shapeId="2351" r:id="rId176" name="Option Button 140">
          <controlPr defaultSize="0" autoFill="0" autoLine="0" autoPict="0">
            <anchor moveWithCells="1">
              <from>
                <xdr:col>0</xdr:col>
                <xdr:colOff>241300</xdr:colOff>
                <xdr:row>365</xdr:row>
                <xdr:rowOff>127000</xdr:rowOff>
              </from>
              <to>
                <xdr:col>4</xdr:col>
                <xdr:colOff>546100</xdr:colOff>
                <xdr:row>367</xdr:row>
                <xdr:rowOff>95250</xdr:rowOff>
              </to>
            </anchor>
          </controlPr>
        </control>
      </mc:Choice>
    </mc:AlternateContent>
    <mc:AlternateContent xmlns:mc="http://schemas.openxmlformats.org/markup-compatibility/2006">
      <mc:Choice Requires="x14">
        <control shapeId="2352" r:id="rId177" name="Option Button 141">
          <controlPr defaultSize="0" autoFill="0" autoLine="0" autoPict="0">
            <anchor moveWithCells="1">
              <from>
                <xdr:col>0</xdr:col>
                <xdr:colOff>241300</xdr:colOff>
                <xdr:row>366</xdr:row>
                <xdr:rowOff>184150</xdr:rowOff>
              </from>
              <to>
                <xdr:col>4</xdr:col>
                <xdr:colOff>527050</xdr:colOff>
                <xdr:row>368</xdr:row>
                <xdr:rowOff>146050</xdr:rowOff>
              </to>
            </anchor>
          </controlPr>
        </control>
      </mc:Choice>
    </mc:AlternateContent>
    <mc:AlternateContent xmlns:mc="http://schemas.openxmlformats.org/markup-compatibility/2006">
      <mc:Choice Requires="x14">
        <control shapeId="2353" r:id="rId178" name="Option Button 142">
          <controlPr defaultSize="0" autoFill="0" autoLine="0" autoPict="0">
            <anchor moveWithCells="1">
              <from>
                <xdr:col>0</xdr:col>
                <xdr:colOff>241300</xdr:colOff>
                <xdr:row>368</xdr:row>
                <xdr:rowOff>50800</xdr:rowOff>
              </from>
              <to>
                <xdr:col>4</xdr:col>
                <xdr:colOff>527050</xdr:colOff>
                <xdr:row>370</xdr:row>
                <xdr:rowOff>19050</xdr:rowOff>
              </to>
            </anchor>
          </controlPr>
        </control>
      </mc:Choice>
    </mc:AlternateContent>
    <mc:AlternateContent xmlns:mc="http://schemas.openxmlformats.org/markup-compatibility/2006">
      <mc:Choice Requires="x14">
        <control shapeId="2354" r:id="rId179" name="Option Button 143">
          <controlPr defaultSize="0" autoFill="0" autoLine="0" autoPict="0">
            <anchor moveWithCells="1">
              <from>
                <xdr:col>0</xdr:col>
                <xdr:colOff>247650</xdr:colOff>
                <xdr:row>369</xdr:row>
                <xdr:rowOff>107950</xdr:rowOff>
              </from>
              <to>
                <xdr:col>4</xdr:col>
                <xdr:colOff>546100</xdr:colOff>
                <xdr:row>371</xdr:row>
                <xdr:rowOff>76200</xdr:rowOff>
              </to>
            </anchor>
          </controlPr>
        </control>
      </mc:Choice>
    </mc:AlternateContent>
    <mc:AlternateContent xmlns:mc="http://schemas.openxmlformats.org/markup-compatibility/2006">
      <mc:Choice Requires="x14">
        <control shapeId="2192" r:id="rId180" name="Option Button 144">
          <controlPr defaultSize="0" autoFill="0" autoLine="0" autoPict="0">
            <anchor moveWithCells="1">
              <from>
                <xdr:col>0</xdr:col>
                <xdr:colOff>241300</xdr:colOff>
                <xdr:row>370</xdr:row>
                <xdr:rowOff>165100</xdr:rowOff>
              </from>
              <to>
                <xdr:col>4</xdr:col>
                <xdr:colOff>533400</xdr:colOff>
                <xdr:row>372</xdr:row>
                <xdr:rowOff>127000</xdr:rowOff>
              </to>
            </anchor>
          </controlPr>
        </control>
      </mc:Choice>
    </mc:AlternateContent>
    <mc:AlternateContent xmlns:mc="http://schemas.openxmlformats.org/markup-compatibility/2006">
      <mc:Choice Requires="x14">
        <control shapeId="2355" r:id="rId181" name="Option Button 145">
          <controlPr defaultSize="0" autoFill="0" autoLine="0" autoPict="0">
            <anchor moveWithCells="1">
              <from>
                <xdr:col>0</xdr:col>
                <xdr:colOff>241300</xdr:colOff>
                <xdr:row>372</xdr:row>
                <xdr:rowOff>31750</xdr:rowOff>
              </from>
              <to>
                <xdr:col>4</xdr:col>
                <xdr:colOff>533400</xdr:colOff>
                <xdr:row>373</xdr:row>
                <xdr:rowOff>184150</xdr:rowOff>
              </to>
            </anchor>
          </controlPr>
        </control>
      </mc:Choice>
    </mc:AlternateContent>
    <mc:AlternateContent xmlns:mc="http://schemas.openxmlformats.org/markup-compatibility/2006">
      <mc:Choice Requires="x14">
        <control shapeId="2356" r:id="rId182" name="Option Button 146">
          <controlPr defaultSize="0" autoFill="0" autoLine="0" autoPict="0">
            <anchor moveWithCells="1">
              <from>
                <xdr:col>0</xdr:col>
                <xdr:colOff>241300</xdr:colOff>
                <xdr:row>373</xdr:row>
                <xdr:rowOff>76200</xdr:rowOff>
              </from>
              <to>
                <xdr:col>4</xdr:col>
                <xdr:colOff>546100</xdr:colOff>
                <xdr:row>375</xdr:row>
                <xdr:rowOff>50800</xdr:rowOff>
              </to>
            </anchor>
          </controlPr>
        </control>
      </mc:Choice>
    </mc:AlternateContent>
    <mc:AlternateContent xmlns:mc="http://schemas.openxmlformats.org/markup-compatibility/2006">
      <mc:Choice Requires="x14">
        <control shapeId="2357" r:id="rId183" name="Option Button 147">
          <controlPr defaultSize="0" autoFill="0" autoLine="0" autoPict="0">
            <anchor moveWithCells="1">
              <from>
                <xdr:col>0</xdr:col>
                <xdr:colOff>241300</xdr:colOff>
                <xdr:row>374</xdr:row>
                <xdr:rowOff>146050</xdr:rowOff>
              </from>
              <to>
                <xdr:col>4</xdr:col>
                <xdr:colOff>546100</xdr:colOff>
                <xdr:row>376</xdr:row>
                <xdr:rowOff>107950</xdr:rowOff>
              </to>
            </anchor>
          </controlPr>
        </control>
      </mc:Choice>
    </mc:AlternateContent>
    <mc:AlternateContent xmlns:mc="http://schemas.openxmlformats.org/markup-compatibility/2006">
      <mc:Choice Requires="x14">
        <control shapeId="2358" r:id="rId184" name="Group Box 156">
          <controlPr defaultSize="0" autoFill="0" autoPict="0" macro="[0]!Zonedegroupe156_Cliquer">
            <anchor moveWithCells="1">
              <from>
                <xdr:col>0</xdr:col>
                <xdr:colOff>241300</xdr:colOff>
                <xdr:row>158</xdr:row>
                <xdr:rowOff>95250</xdr:rowOff>
              </from>
              <to>
                <xdr:col>6</xdr:col>
                <xdr:colOff>381000</xdr:colOff>
                <xdr:row>172</xdr:row>
                <xdr:rowOff>19050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2466B-4D73-4D83-B297-377C2289FEF2}">
  <sheetPr codeName="Feuil3"/>
  <dimension ref="B2:J54"/>
  <sheetViews>
    <sheetView workbookViewId="0">
      <selection activeCell="C2" sqref="C2:J2"/>
    </sheetView>
  </sheetViews>
  <sheetFormatPr baseColWidth="10" defaultRowHeight="14.5" x14ac:dyDescent="0.35"/>
  <cols>
    <col min="1" max="1" width="3.453125" customWidth="1"/>
    <col min="2" max="2" width="50.1796875" customWidth="1"/>
    <col min="3" max="3" width="9.54296875" style="31" customWidth="1"/>
    <col min="4" max="9" width="8.54296875" customWidth="1"/>
    <col min="10" max="10" width="50.453125" customWidth="1"/>
  </cols>
  <sheetData>
    <row r="2" spans="2:10" x14ac:dyDescent="0.35">
      <c r="B2" t="s">
        <v>77</v>
      </c>
      <c r="C2" s="49" t="s">
        <v>78</v>
      </c>
      <c r="D2" s="49"/>
      <c r="E2" s="49"/>
      <c r="F2" s="49"/>
      <c r="G2" s="49"/>
      <c r="H2" s="49"/>
      <c r="I2" s="49"/>
      <c r="J2" s="49"/>
    </row>
    <row r="4" spans="2:10" x14ac:dyDescent="0.35">
      <c r="B4" s="11" t="s">
        <v>10</v>
      </c>
      <c r="C4" s="21" t="s">
        <v>42</v>
      </c>
      <c r="D4" t="s">
        <v>70</v>
      </c>
      <c r="E4" t="s">
        <v>71</v>
      </c>
      <c r="F4" t="s">
        <v>72</v>
      </c>
      <c r="G4" t="s">
        <v>73</v>
      </c>
      <c r="H4" t="s">
        <v>74</v>
      </c>
      <c r="I4" t="s">
        <v>75</v>
      </c>
      <c r="J4" t="s">
        <v>76</v>
      </c>
    </row>
    <row r="5" spans="2:10" x14ac:dyDescent="0.35">
      <c r="B5" s="12" t="s">
        <v>11</v>
      </c>
      <c r="C5" s="22">
        <f>(IF(D5=TRUE, 2,0)) + (IF(E5=TRUE, 1,0)) + (IF(F5=TRUE, 0,0))</f>
        <v>0</v>
      </c>
      <c r="D5" t="b">
        <v>0</v>
      </c>
      <c r="E5" t="b">
        <v>0</v>
      </c>
      <c r="F5" t="b">
        <v>0</v>
      </c>
      <c r="J5" t="s">
        <v>78</v>
      </c>
    </row>
    <row r="6" spans="2:10" x14ac:dyDescent="0.35">
      <c r="B6" s="12" t="s">
        <v>12</v>
      </c>
      <c r="C6" s="22">
        <f>(IF(D6=TRUE, 1,0)) + (IF(E6=TRUE, 0,0))</f>
        <v>0</v>
      </c>
      <c r="D6" t="b">
        <v>0</v>
      </c>
      <c r="E6" t="b">
        <v>0</v>
      </c>
      <c r="J6" t="s">
        <v>78</v>
      </c>
    </row>
    <row r="7" spans="2:10" x14ac:dyDescent="0.35">
      <c r="B7" s="12" t="s">
        <v>13</v>
      </c>
      <c r="C7" s="22">
        <f>(IF(D7=TRUE, 1,0)) + (IF(E7=TRUE, 1,0))</f>
        <v>0</v>
      </c>
      <c r="D7" t="b">
        <v>0</v>
      </c>
      <c r="E7" t="b">
        <v>0</v>
      </c>
      <c r="J7" t="s">
        <v>78</v>
      </c>
    </row>
    <row r="8" spans="2:10" x14ac:dyDescent="0.35">
      <c r="B8" s="12" t="s">
        <v>14</v>
      </c>
      <c r="C8" s="22">
        <f>(IF(D8=TRUE, 1,0)) + (IF(E8=TRUE, 0,0))</f>
        <v>0</v>
      </c>
      <c r="D8" t="b">
        <v>0</v>
      </c>
      <c r="E8" t="b">
        <v>0</v>
      </c>
      <c r="J8" t="s">
        <v>78</v>
      </c>
    </row>
    <row r="9" spans="2:10" x14ac:dyDescent="0.35">
      <c r="B9" s="12" t="s">
        <v>15</v>
      </c>
      <c r="C9" s="22">
        <f>(IF(D9=TRUE, 1,0)) + (IF(E9=TRUE, 0,0))</f>
        <v>0</v>
      </c>
      <c r="D9" t="b">
        <v>0</v>
      </c>
      <c r="E9" t="b">
        <v>0</v>
      </c>
      <c r="J9" t="s">
        <v>78</v>
      </c>
    </row>
    <row r="10" spans="2:10" x14ac:dyDescent="0.35">
      <c r="B10" s="12" t="s">
        <v>16</v>
      </c>
      <c r="C10" s="22">
        <f>(IF(D10=TRUE, 1,0)) + (IF(E10=TRUE, 0,0)) + (IF(F10=TRUE, 1,0)) + (IF(G10=TRUE, 0,0))</f>
        <v>0</v>
      </c>
      <c r="D10" t="b">
        <v>0</v>
      </c>
      <c r="E10" t="b">
        <v>0</v>
      </c>
      <c r="F10" t="b">
        <v>0</v>
      </c>
      <c r="G10" t="b">
        <v>0</v>
      </c>
      <c r="J10" t="s">
        <v>78</v>
      </c>
    </row>
    <row r="11" spans="2:10" x14ac:dyDescent="0.35">
      <c r="B11" s="12" t="s">
        <v>17</v>
      </c>
      <c r="C11" s="22">
        <f>(IF(D11=TRUE, 1,0)) + (IF(E11=TRUE, 0,0))</f>
        <v>0</v>
      </c>
      <c r="D11" t="b">
        <v>0</v>
      </c>
      <c r="E11" t="b">
        <v>0</v>
      </c>
      <c r="J11" t="s">
        <v>78</v>
      </c>
    </row>
    <row r="12" spans="2:10" x14ac:dyDescent="0.35">
      <c r="B12" s="12" t="s">
        <v>69</v>
      </c>
      <c r="C12" s="22">
        <f>(IF(D12=TRUE, 1,0)) + (IF(E12=TRUE, 0,0))</f>
        <v>0</v>
      </c>
      <c r="D12" t="b">
        <v>0</v>
      </c>
      <c r="E12" t="b">
        <v>0</v>
      </c>
      <c r="J12" t="s">
        <v>78</v>
      </c>
    </row>
    <row r="13" spans="2:10" x14ac:dyDescent="0.35">
      <c r="B13" s="12" t="s">
        <v>18</v>
      </c>
      <c r="C13" s="22">
        <f>(IF(D13=TRUE, 1,0)) + (IF(E13=TRUE, 0,0))</f>
        <v>0</v>
      </c>
      <c r="D13" t="b">
        <v>0</v>
      </c>
      <c r="E13" t="b">
        <v>0</v>
      </c>
      <c r="J13" t="s">
        <v>78</v>
      </c>
    </row>
    <row r="14" spans="2:10" x14ac:dyDescent="0.35">
      <c r="B14" s="12" t="s">
        <v>19</v>
      </c>
      <c r="C14" s="22">
        <f>(IF(D14=TRUE, 1,0)) + (IF(E14=TRUE, 0,0))</f>
        <v>0</v>
      </c>
      <c r="D14" t="b">
        <v>0</v>
      </c>
      <c r="E14" t="b">
        <v>0</v>
      </c>
      <c r="J14" t="s">
        <v>78</v>
      </c>
    </row>
    <row r="15" spans="2:10" x14ac:dyDescent="0.35">
      <c r="B15" s="12" t="s">
        <v>55</v>
      </c>
      <c r="C15" s="22">
        <f>D15-1</f>
        <v>0</v>
      </c>
      <c r="D15">
        <v>1</v>
      </c>
      <c r="J15" t="s">
        <v>78</v>
      </c>
    </row>
    <row r="17" spans="2:10" x14ac:dyDescent="0.35">
      <c r="B17" s="13" t="s">
        <v>20</v>
      </c>
      <c r="C17" s="23" t="s">
        <v>42</v>
      </c>
    </row>
    <row r="18" spans="2:10" x14ac:dyDescent="0.35">
      <c r="B18" s="14" t="s">
        <v>44</v>
      </c>
      <c r="C18" s="24">
        <f>(IF(D18=TRUE, 1,0)) + (IF(E18=TRUE, 0,0))</f>
        <v>0</v>
      </c>
      <c r="D18" t="b">
        <v>0</v>
      </c>
      <c r="E18" t="b">
        <v>0</v>
      </c>
      <c r="J18" t="s">
        <v>78</v>
      </c>
    </row>
    <row r="19" spans="2:10" x14ac:dyDescent="0.35">
      <c r="B19" s="14" t="s">
        <v>21</v>
      </c>
      <c r="C19" s="24">
        <f>(IF(D19=TRUE, 1,0)) + (IF(E19=TRUE, 0,0))</f>
        <v>0</v>
      </c>
      <c r="D19" t="b">
        <v>0</v>
      </c>
      <c r="E19" t="b">
        <v>0</v>
      </c>
      <c r="J19" t="s">
        <v>78</v>
      </c>
    </row>
    <row r="20" spans="2:10" x14ac:dyDescent="0.35">
      <c r="B20" s="14" t="s">
        <v>22</v>
      </c>
      <c r="C20" s="24">
        <f>(IF(D20=TRUE, 1,0)) + (IF(E20=TRUE, 1,0)) + (IF(F20=TRUE, 1,0)) + (IF(G20=TRUE, 1,0)) + (IF(H20=TRUE, 0,0))</f>
        <v>0</v>
      </c>
      <c r="D20" t="b">
        <v>0</v>
      </c>
      <c r="E20" t="b">
        <v>0</v>
      </c>
      <c r="F20" t="b">
        <v>0</v>
      </c>
      <c r="G20" t="b">
        <v>0</v>
      </c>
      <c r="H20" t="b">
        <v>0</v>
      </c>
      <c r="J20" t="s">
        <v>78</v>
      </c>
    </row>
    <row r="21" spans="2:10" x14ac:dyDescent="0.35">
      <c r="B21" s="14" t="s">
        <v>23</v>
      </c>
      <c r="C21" s="24">
        <f>(IF(D21=TRUE, 1,0)) + (IF(E21=TRUE, 1,0)) + (IF(F21=TRUE, 1,0)) + (IF(G21=TRUE, 1,0)) + (IF(H21=TRUE, 1,0)) + (IF(I21=TRUE, 0,0))</f>
        <v>0</v>
      </c>
      <c r="D21" t="b">
        <v>0</v>
      </c>
      <c r="E21" t="b">
        <v>0</v>
      </c>
      <c r="F21" t="b">
        <v>0</v>
      </c>
      <c r="G21" t="b">
        <v>0</v>
      </c>
      <c r="H21" t="b">
        <v>0</v>
      </c>
      <c r="I21" t="b">
        <v>0</v>
      </c>
      <c r="J21" t="s">
        <v>78</v>
      </c>
    </row>
    <row r="22" spans="2:10" x14ac:dyDescent="0.35">
      <c r="B22" s="14" t="s">
        <v>24</v>
      </c>
      <c r="C22" s="24">
        <f>(IF(D22=TRUE, 1,0)) + (IF(E22=TRUE, 1,0)) + (IF(F22=TRUE, 1,0)) + (IF(G22=TRUE, 0,0))</f>
        <v>0</v>
      </c>
      <c r="D22" t="b">
        <v>0</v>
      </c>
      <c r="E22" t="b">
        <v>0</v>
      </c>
      <c r="F22" t="b">
        <v>0</v>
      </c>
      <c r="G22" t="b">
        <v>0</v>
      </c>
      <c r="J22" t="s">
        <v>78</v>
      </c>
    </row>
    <row r="23" spans="2:10" x14ac:dyDescent="0.35">
      <c r="B23" s="14" t="s">
        <v>25</v>
      </c>
      <c r="C23" s="24">
        <f>(IF(D23=TRUE, 1,0)) + (IF(E23=TRUE, 0,0))</f>
        <v>0</v>
      </c>
      <c r="D23" t="b">
        <v>0</v>
      </c>
      <c r="E23" t="b">
        <v>0</v>
      </c>
      <c r="J23" t="s">
        <v>78</v>
      </c>
    </row>
    <row r="25" spans="2:10" x14ac:dyDescent="0.35">
      <c r="B25" s="15" t="s">
        <v>26</v>
      </c>
      <c r="C25" s="25" t="s">
        <v>42</v>
      </c>
    </row>
    <row r="26" spans="2:10" x14ac:dyDescent="0.35">
      <c r="B26" s="16" t="s">
        <v>27</v>
      </c>
      <c r="C26" s="26">
        <f>(IF(D26=TRUE, 1,0)) + (IF(E26=TRUE, 0,0))</f>
        <v>0</v>
      </c>
      <c r="D26" t="b">
        <v>0</v>
      </c>
      <c r="E26" t="b">
        <v>0</v>
      </c>
      <c r="J26" t="s">
        <v>78</v>
      </c>
    </row>
    <row r="27" spans="2:10" x14ac:dyDescent="0.35">
      <c r="B27" s="16" t="s">
        <v>28</v>
      </c>
      <c r="C27" s="26">
        <f>(IF(D27=TRUE, 1,0)) + (IF(E27=TRUE, 0,0))</f>
        <v>0</v>
      </c>
      <c r="D27" t="b">
        <v>0</v>
      </c>
      <c r="E27" t="b">
        <v>0</v>
      </c>
      <c r="J27" t="s">
        <v>78</v>
      </c>
    </row>
    <row r="28" spans="2:10" x14ac:dyDescent="0.35">
      <c r="B28" s="16" t="s">
        <v>29</v>
      </c>
      <c r="C28" s="26">
        <f>(IF(D28=TRUE, 1,0)) + (IF(E28=TRUE, 0,0))</f>
        <v>0</v>
      </c>
      <c r="D28" t="b">
        <v>0</v>
      </c>
      <c r="E28" t="b">
        <v>0</v>
      </c>
      <c r="J28" t="s">
        <v>78</v>
      </c>
    </row>
    <row r="29" spans="2:10" x14ac:dyDescent="0.35">
      <c r="B29" s="16" t="s">
        <v>30</v>
      </c>
      <c r="C29" s="26">
        <f>(IF(D29=TRUE, 1,0)) + (IF(E29=TRUE, 0,0))</f>
        <v>0</v>
      </c>
      <c r="D29" t="b">
        <v>0</v>
      </c>
      <c r="E29" t="b">
        <v>0</v>
      </c>
      <c r="J29" t="s">
        <v>78</v>
      </c>
    </row>
    <row r="30" spans="2:10" x14ac:dyDescent="0.35">
      <c r="B30" s="16" t="s">
        <v>31</v>
      </c>
      <c r="C30" s="26">
        <f>(IF(D30=TRUE, 1,0)) + (IF(E30=TRUE, 0,0))</f>
        <v>0</v>
      </c>
      <c r="D30" t="b">
        <v>0</v>
      </c>
      <c r="E30" t="b">
        <v>0</v>
      </c>
      <c r="J30" t="s">
        <v>78</v>
      </c>
    </row>
    <row r="31" spans="2:10" x14ac:dyDescent="0.35">
      <c r="B31" s="16" t="s">
        <v>45</v>
      </c>
      <c r="C31" s="26">
        <f>(IF(D31=TRUE, 2,0)) + (IF(E31=TRUE, 1,0)) + (IF(F31=TRUE, 0,0))</f>
        <v>0</v>
      </c>
      <c r="D31" t="b">
        <v>0</v>
      </c>
      <c r="E31" t="b">
        <v>0</v>
      </c>
      <c r="F31" t="b">
        <v>0</v>
      </c>
      <c r="J31" t="s">
        <v>78</v>
      </c>
    </row>
    <row r="32" spans="2:10" x14ac:dyDescent="0.35">
      <c r="B32" s="16" t="s">
        <v>46</v>
      </c>
      <c r="C32" s="26">
        <f>(IF(D32=TRUE, 2,0)) + (IF(E32=TRUE, 1,0)) + (IF(F32=TRUE, 0,0))</f>
        <v>0</v>
      </c>
      <c r="D32" t="b">
        <v>0</v>
      </c>
      <c r="E32" t="b">
        <v>0</v>
      </c>
      <c r="F32" t="b">
        <v>0</v>
      </c>
      <c r="J32" t="s">
        <v>78</v>
      </c>
    </row>
    <row r="33" spans="2:10" x14ac:dyDescent="0.35">
      <c r="B33" s="16" t="s">
        <v>57</v>
      </c>
      <c r="C33" s="26">
        <f>D33-1</f>
        <v>0</v>
      </c>
      <c r="D33">
        <v>1</v>
      </c>
      <c r="J33" t="s">
        <v>78</v>
      </c>
    </row>
    <row r="35" spans="2:10" x14ac:dyDescent="0.35">
      <c r="B35" s="17" t="s">
        <v>32</v>
      </c>
      <c r="C35" s="27" t="s">
        <v>42</v>
      </c>
    </row>
    <row r="36" spans="2:10" x14ac:dyDescent="0.35">
      <c r="B36" s="18" t="s">
        <v>33</v>
      </c>
      <c r="C36" s="28">
        <f>(IF(D36=TRUE, 1,0)) + (IF(E36=TRUE, 1,0)) + (IF(F36=TRUE, 1,0))</f>
        <v>0</v>
      </c>
      <c r="D36" t="b">
        <v>0</v>
      </c>
      <c r="E36" t="b">
        <v>0</v>
      </c>
      <c r="F36" t="b">
        <v>0</v>
      </c>
      <c r="J36" t="s">
        <v>78</v>
      </c>
    </row>
    <row r="37" spans="2:10" x14ac:dyDescent="0.35">
      <c r="B37" s="18" t="s">
        <v>34</v>
      </c>
      <c r="C37" s="28">
        <f>(IF(D37=TRUE, 1,0)) + (IF(E37=TRUE, 1,0)) + (IF(F37=TRUE, 1,0)) + (IF(G37=TRUE, 1,0)) + (IF(H37=TRUE, 1,0))</f>
        <v>0</v>
      </c>
      <c r="D37" t="b">
        <v>0</v>
      </c>
      <c r="E37" t="b">
        <v>0</v>
      </c>
      <c r="F37" t="b">
        <v>0</v>
      </c>
      <c r="G37" t="b">
        <v>0</v>
      </c>
      <c r="H37" t="b">
        <v>0</v>
      </c>
      <c r="J37" t="s">
        <v>78</v>
      </c>
    </row>
    <row r="38" spans="2:10" x14ac:dyDescent="0.35">
      <c r="B38" s="18" t="s">
        <v>35</v>
      </c>
      <c r="C38" s="28">
        <f>(IF(D38=TRUE, 1,0)) + (IF(E38=TRUE, 0,0))</f>
        <v>0</v>
      </c>
      <c r="D38" t="b">
        <v>0</v>
      </c>
      <c r="E38" t="b">
        <v>0</v>
      </c>
      <c r="J38" t="s">
        <v>78</v>
      </c>
    </row>
    <row r="39" spans="2:10" x14ac:dyDescent="0.35">
      <c r="B39" s="18" t="s">
        <v>36</v>
      </c>
      <c r="C39" s="28">
        <f>(IF(D39=TRUE, 1,0)) + (IF(E39=TRUE, 0,0))</f>
        <v>0</v>
      </c>
      <c r="D39" t="b">
        <v>0</v>
      </c>
      <c r="E39" t="b">
        <v>0</v>
      </c>
      <c r="J39" t="s">
        <v>78</v>
      </c>
    </row>
    <row r="40" spans="2:10" x14ac:dyDescent="0.35">
      <c r="B40" s="18" t="s">
        <v>37</v>
      </c>
      <c r="C40" s="28">
        <f>(IF(D40=TRUE, 2,0)) + (IF(E40=TRUE, 1,0)) + (IF(F40=TRUE, 0,0))</f>
        <v>0</v>
      </c>
      <c r="D40" t="b">
        <v>0</v>
      </c>
      <c r="E40" t="b">
        <v>0</v>
      </c>
      <c r="F40" t="b">
        <v>0</v>
      </c>
      <c r="J40" t="s">
        <v>78</v>
      </c>
    </row>
    <row r="41" spans="2:10" x14ac:dyDescent="0.35">
      <c r="B41" s="18" t="s">
        <v>58</v>
      </c>
      <c r="C41" s="28">
        <f>D41-1</f>
        <v>0</v>
      </c>
      <c r="D41">
        <v>1</v>
      </c>
    </row>
    <row r="43" spans="2:10" x14ac:dyDescent="0.35">
      <c r="B43" s="19" t="s">
        <v>38</v>
      </c>
      <c r="C43" s="29" t="s">
        <v>42</v>
      </c>
    </row>
    <row r="44" spans="2:10" x14ac:dyDescent="0.35">
      <c r="B44" s="20" t="s">
        <v>39</v>
      </c>
      <c r="C44" s="30">
        <f>(IF(D44=TRUE, 1,0)) + (IF(E44=TRUE, 0,0))</f>
        <v>0</v>
      </c>
      <c r="D44" t="b">
        <v>0</v>
      </c>
      <c r="E44" t="b">
        <v>0</v>
      </c>
      <c r="J44" t="s">
        <v>78</v>
      </c>
    </row>
    <row r="45" spans="2:10" x14ac:dyDescent="0.35">
      <c r="B45" s="20" t="s">
        <v>40</v>
      </c>
      <c r="C45" s="30">
        <f>(IF(D45=TRUE, 1,0)) + (IF(E45=TRUE, 0,0))</f>
        <v>0</v>
      </c>
      <c r="D45" t="b">
        <v>0</v>
      </c>
      <c r="E45" t="b">
        <v>0</v>
      </c>
      <c r="J45" t="s">
        <v>79</v>
      </c>
    </row>
    <row r="46" spans="2:10" x14ac:dyDescent="0.35">
      <c r="B46" s="20" t="s">
        <v>41</v>
      </c>
      <c r="C46" s="30">
        <f>(IF(D46=TRUE, 1,0)) + (IF(E46=TRUE, 1,0)) + (IF(F46=TRUE, 1,0)) + (IF(G46=TRUE, 1,0)) + (IF(H46=TRUE, 1,0)) + (IF(I46=TRUE, 1,0))</f>
        <v>0</v>
      </c>
      <c r="D46" t="b">
        <v>0</v>
      </c>
      <c r="E46" t="b">
        <v>0</v>
      </c>
      <c r="F46" t="b">
        <v>0</v>
      </c>
      <c r="G46" t="b">
        <v>0</v>
      </c>
      <c r="H46" t="b">
        <v>0</v>
      </c>
      <c r="I46" t="b">
        <v>0</v>
      </c>
    </row>
    <row r="48" spans="2:10" x14ac:dyDescent="0.35">
      <c r="B48" s="10" t="s">
        <v>43</v>
      </c>
      <c r="C48" s="31">
        <f>SUM(C5:C46)</f>
        <v>0</v>
      </c>
    </row>
    <row r="52" spans="2:2" x14ac:dyDescent="0.35">
      <c r="B52" s="33" t="s">
        <v>61</v>
      </c>
    </row>
    <row r="53" spans="2:2" x14ac:dyDescent="0.35">
      <c r="B53" s="34" t="s">
        <v>60</v>
      </c>
    </row>
    <row r="54" spans="2:2" x14ac:dyDescent="0.35">
      <c r="B54" s="35" t="s">
        <v>59</v>
      </c>
    </row>
  </sheetData>
  <mergeCells count="1">
    <mergeCell ref="C2:J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Legend</vt:lpstr>
      <vt:lpstr>Questionnaire</vt:lpstr>
      <vt:lpstr>Response collect (DO NOT TOUCH)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Pierre-Yves DANET</dc:creator>
  <cp:lastModifiedBy>pierre-yves DANET</cp:lastModifiedBy>
  <dcterms:created xsi:type="dcterms:W3CDTF">2023-04-17T07:05:57Z</dcterms:created>
  <dcterms:modified xsi:type="dcterms:W3CDTF">2025-05-07T09:29:11Z</dcterms:modified>
</cp:coreProperties>
</file>